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4.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5.xml" ContentType="application/vnd.openxmlformats-officedocument.drawing+xml"/>
  <Override PartName="/xl/ctrlProps/ctrlProp65.xml" ContentType="application/vnd.ms-excel.controlproperties+xml"/>
  <Override PartName="/xl/ctrlProps/ctrlProp66.xml" ContentType="application/vnd.ms-excel.controlproperties+xml"/>
  <Override PartName="/xl/drawings/drawing6.xml" ContentType="application/vnd.openxmlformats-officedocument.drawing+xml"/>
  <Override PartName="/xl/ctrlProps/ctrlProp67.xml" ContentType="application/vnd.ms-excel.controlproperties+xml"/>
  <Override PartName="/xl/ctrlProps/ctrlProp68.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介護高齢共通\301シニアサポート活動＜地ケ班＞\★R６年度の準備\●R６シニサポの準備　作業中のもの\03_マニュアル修正\様式\令和6年度　様式集(訪問型・管理型)\1_申請【時期：通年】R6年度\"/>
    </mc:Choice>
  </mc:AlternateContent>
  <bookViews>
    <workbookView xWindow="-120" yWindow="-120" windowWidth="20730" windowHeight="11160" tabRatio="897"/>
  </bookViews>
  <sheets>
    <sheet name="申請書(管)" sheetId="18" r:id="rId1"/>
    <sheet name="申請書(管)(例)" sheetId="11" r:id="rId2"/>
    <sheet name="計画書(管)" sheetId="19" r:id="rId3"/>
    <sheet name="計画書(管) (例)" sheetId="24" r:id="rId4"/>
    <sheet name="収支予算書(管)" sheetId="25" r:id="rId5"/>
    <sheet name="収支予算書(管)(例)" sheetId="20" r:id="rId6"/>
    <sheet name="補助金等概要調書" sheetId="22" r:id="rId7"/>
    <sheet name="補助金等概要調書(例)" sheetId="26" r:id="rId8"/>
  </sheets>
  <externalReferences>
    <externalReference r:id="rId9"/>
  </externalReferences>
  <definedNames>
    <definedName name="_xlnm._FilterDatabase" localSheetId="2" hidden="1">'計画書(管)'!$A$7:$AC$35</definedName>
    <definedName name="_xlnm._FilterDatabase" localSheetId="3" hidden="1">'計画書(管) (例)'!$A$7:$AC$35</definedName>
    <definedName name="_xlnm._FilterDatabase" localSheetId="0" hidden="1">'申請書(管)'!$L$11:$P$13</definedName>
    <definedName name="_xlnm.Print_Area" localSheetId="2">'計画書(管)'!$A$1:$AC$57</definedName>
    <definedName name="_xlnm.Print_Area" localSheetId="3">'計画書(管) (例)'!$A$1:$AC$57</definedName>
    <definedName name="_xlnm.Print_Area" localSheetId="4">'収支予算書(管)'!$A$1:$N$38</definedName>
    <definedName name="_xlnm.Print_Area" localSheetId="5">'収支予算書(管)(例)'!$A$1:$N$38</definedName>
    <definedName name="_xlnm.Print_Area" localSheetId="0">'申請書(管)'!$A$1:$AF$111</definedName>
    <definedName name="_xlnm.Print_Area" localSheetId="1">'申請書(管)(例)'!$A$1:$AF$111</definedName>
    <definedName name="_xlnm.Print_Area" localSheetId="6">補助金等概要調書!$A$1:$P$22</definedName>
    <definedName name="_xlnm.Print_Area" localSheetId="7">'補助金等概要調書(例)'!$A$1:$P$22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8" i="19" l="1"/>
  <c r="F8" i="19"/>
  <c r="B9" i="26" l="1"/>
  <c r="J13" i="25" l="1"/>
  <c r="M9" i="25"/>
  <c r="M10" i="25"/>
  <c r="M11" i="25"/>
  <c r="M12" i="25"/>
  <c r="M9" i="20"/>
  <c r="M10" i="20"/>
  <c r="M11" i="20"/>
  <c r="M12" i="20"/>
  <c r="M8" i="25"/>
  <c r="M8" i="20"/>
  <c r="J15" i="25" l="1"/>
  <c r="J14" i="25"/>
  <c r="B4" i="22" l="1"/>
  <c r="F22" i="25"/>
  <c r="F21" i="25"/>
  <c r="F20" i="25"/>
  <c r="F19" i="25"/>
  <c r="F18" i="25"/>
  <c r="D5" i="25"/>
  <c r="L36" i="25"/>
  <c r="I38" i="25" s="1"/>
  <c r="M22" i="25"/>
  <c r="J22" i="25"/>
  <c r="J21" i="25"/>
  <c r="J20" i="25"/>
  <c r="M20" i="25" s="1"/>
  <c r="M19" i="25"/>
  <c r="J19" i="25"/>
  <c r="J18" i="25"/>
  <c r="J17" i="25"/>
  <c r="M17" i="25" s="1"/>
  <c r="M15" i="25"/>
  <c r="M14" i="25"/>
  <c r="M13" i="25"/>
  <c r="C1" i="25"/>
  <c r="D5" i="20"/>
  <c r="J22" i="20"/>
  <c r="J21" i="20"/>
  <c r="J20" i="20"/>
  <c r="J19" i="20"/>
  <c r="J18" i="20"/>
  <c r="J17" i="20"/>
  <c r="F22" i="20"/>
  <c r="F21" i="20"/>
  <c r="F20" i="20"/>
  <c r="F19" i="20"/>
  <c r="F18" i="20"/>
  <c r="F17" i="20"/>
  <c r="J15" i="20"/>
  <c r="J14" i="20"/>
  <c r="M14" i="20" s="1"/>
  <c r="J13" i="20"/>
  <c r="L16" i="25" l="1"/>
  <c r="W22" i="18" s="1"/>
  <c r="M18" i="25"/>
  <c r="M21" i="25"/>
  <c r="L24" i="25" l="1"/>
  <c r="L25" i="25" s="1"/>
  <c r="D38" i="25" s="1"/>
  <c r="M38" i="25" s="1"/>
  <c r="B9" i="22"/>
  <c r="M15" i="20"/>
  <c r="M22" i="20" l="1"/>
  <c r="M21" i="20"/>
  <c r="M20" i="20"/>
  <c r="M19" i="20"/>
  <c r="M18" i="20"/>
  <c r="M13" i="20"/>
  <c r="C1" i="20"/>
  <c r="L16" i="20" l="1"/>
  <c r="W22" i="11" s="1"/>
  <c r="M17" i="20"/>
  <c r="L24" i="20" s="1"/>
  <c r="L25" i="20" l="1"/>
  <c r="D38" i="20" s="1"/>
  <c r="L36" i="20" l="1"/>
  <c r="I38" i="20" s="1"/>
  <c r="M38" i="20" s="1"/>
</calcChain>
</file>

<file path=xl/sharedStrings.xml><?xml version="1.0" encoding="utf-8"?>
<sst xmlns="http://schemas.openxmlformats.org/spreadsheetml/2006/main" count="613" uniqueCount="203">
  <si>
    <t>日</t>
    <rPh sb="0" eb="1">
      <t>ニチ</t>
    </rPh>
    <phoneticPr fontId="1"/>
  </si>
  <si>
    <t>月</t>
    <rPh sb="0" eb="1">
      <t>ツキ</t>
    </rPh>
    <phoneticPr fontId="1"/>
  </si>
  <si>
    <t>年</t>
    <rPh sb="0" eb="1">
      <t>ネン</t>
    </rPh>
    <phoneticPr fontId="1"/>
  </si>
  <si>
    <t>令和</t>
    <rPh sb="0" eb="2">
      <t>レイワ</t>
    </rPh>
    <phoneticPr fontId="1"/>
  </si>
  <si>
    <t>住所又は所在地</t>
    <rPh sb="0" eb="2">
      <t>ジュウショ</t>
    </rPh>
    <rPh sb="2" eb="3">
      <t>マタ</t>
    </rPh>
    <rPh sb="4" eb="7">
      <t>ショザイチ</t>
    </rPh>
    <phoneticPr fontId="1"/>
  </si>
  <si>
    <t>補助事業等の名称</t>
    <rPh sb="0" eb="2">
      <t>ホジョ</t>
    </rPh>
    <rPh sb="2" eb="4">
      <t>ジギョウ</t>
    </rPh>
    <rPh sb="4" eb="5">
      <t>トウ</t>
    </rPh>
    <rPh sb="6" eb="8">
      <t>メイショウ</t>
    </rPh>
    <phoneticPr fontId="1"/>
  </si>
  <si>
    <t>補助金等の名称</t>
    <rPh sb="0" eb="2">
      <t>ホジョ</t>
    </rPh>
    <rPh sb="2" eb="3">
      <t>キン</t>
    </rPh>
    <rPh sb="3" eb="4">
      <t>トウ</t>
    </rPh>
    <rPh sb="5" eb="7">
      <t>メイショウ</t>
    </rPh>
    <phoneticPr fontId="1"/>
  </si>
  <si>
    <t>申　請　金　額</t>
    <rPh sb="0" eb="1">
      <t>サル</t>
    </rPh>
    <rPh sb="2" eb="3">
      <t>ショウ</t>
    </rPh>
    <rPh sb="4" eb="5">
      <t>カネ</t>
    </rPh>
    <rPh sb="6" eb="7">
      <t>ガク</t>
    </rPh>
    <phoneticPr fontId="1"/>
  </si>
  <si>
    <t>添　付　書　類</t>
    <rPh sb="0" eb="1">
      <t>テン</t>
    </rPh>
    <rPh sb="2" eb="3">
      <t>ツキ</t>
    </rPh>
    <rPh sb="4" eb="5">
      <t>ショ</t>
    </rPh>
    <rPh sb="6" eb="7">
      <t>タグイ</t>
    </rPh>
    <phoneticPr fontId="1"/>
  </si>
  <si>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1"/>
  </si>
  <si>
    <t>円</t>
    <rPh sb="0" eb="1">
      <t>エン</t>
    </rPh>
    <phoneticPr fontId="1"/>
  </si>
  <si>
    <t>相　模　原　市　長　　あて</t>
    <rPh sb="0" eb="1">
      <t>ソウ</t>
    </rPh>
    <rPh sb="2" eb="3">
      <t>モ</t>
    </rPh>
    <rPh sb="4" eb="5">
      <t>ハラ</t>
    </rPh>
    <rPh sb="6" eb="7">
      <t>シ</t>
    </rPh>
    <rPh sb="8" eb="9">
      <t>チョウ</t>
    </rPh>
    <phoneticPr fontId="1"/>
  </si>
  <si>
    <t>年度　補助金等交付申請書</t>
    <rPh sb="0" eb="1">
      <t>ネン</t>
    </rPh>
    <rPh sb="1" eb="2">
      <t>ド</t>
    </rPh>
    <phoneticPr fontId="1"/>
  </si>
  <si>
    <t>　　　</t>
    <phoneticPr fontId="1"/>
  </si>
  <si>
    <t>申請人 名称</t>
    <rPh sb="0" eb="3">
      <t>シンセイニン</t>
    </rPh>
    <rPh sb="4" eb="6">
      <t>メイショウ</t>
    </rPh>
    <phoneticPr fontId="1"/>
  </si>
  <si>
    <t>代表</t>
    <rPh sb="0" eb="2">
      <t>ダイヒョウ</t>
    </rPh>
    <phoneticPr fontId="1"/>
  </si>
  <si>
    <t>会長</t>
    <rPh sb="0" eb="2">
      <t>カイチョウ</t>
    </rPh>
    <phoneticPr fontId="1"/>
  </si>
  <si>
    <t>（第４条関係）</t>
    <phoneticPr fontId="5"/>
  </si>
  <si>
    <t>令和</t>
    <rPh sb="0" eb="2">
      <t>レイワ</t>
    </rPh>
    <phoneticPr fontId="5"/>
  </si>
  <si>
    <t>年度　補助事業等計画書</t>
    <rPh sb="0" eb="2">
      <t>ネンド</t>
    </rPh>
    <rPh sb="3" eb="5">
      <t>ホジョ</t>
    </rPh>
    <rPh sb="5" eb="7">
      <t>ジギョウ</t>
    </rPh>
    <rPh sb="7" eb="8">
      <t>トウ</t>
    </rPh>
    <rPh sb="8" eb="11">
      <t>ケイカクショ</t>
    </rPh>
    <phoneticPr fontId="5"/>
  </si>
  <si>
    <t>補助金等の名称</t>
    <phoneticPr fontId="5"/>
  </si>
  <si>
    <t>相模原市シニアサポート活動運営事業費補助金</t>
    <rPh sb="11" eb="13">
      <t>カツドウ</t>
    </rPh>
    <phoneticPr fontId="5"/>
  </si>
  <si>
    <t>補助事業等の名称</t>
    <rPh sb="2" eb="4">
      <t>ジギョウ</t>
    </rPh>
    <rPh sb="4" eb="5">
      <t>トウ</t>
    </rPh>
    <rPh sb="6" eb="8">
      <t>メイショウ</t>
    </rPh>
    <phoneticPr fontId="5"/>
  </si>
  <si>
    <t>１．基本情報</t>
    <rPh sb="2" eb="4">
      <t>キホン</t>
    </rPh>
    <rPh sb="4" eb="6">
      <t>ジョウホウ</t>
    </rPh>
    <phoneticPr fontId="5"/>
  </si>
  <si>
    <t>団体名</t>
    <rPh sb="0" eb="2">
      <t>ダンタイ</t>
    </rPh>
    <rPh sb="2" eb="3">
      <t>メイ</t>
    </rPh>
    <phoneticPr fontId="5"/>
  </si>
  <si>
    <t>代表者氏名</t>
    <rPh sb="0" eb="3">
      <t>ダイヒョウシャ</t>
    </rPh>
    <rPh sb="3" eb="5">
      <t>シメイ</t>
    </rPh>
    <phoneticPr fontId="5"/>
  </si>
  <si>
    <t>年月</t>
    <rPh sb="0" eb="1">
      <t>ネン</t>
    </rPh>
    <rPh sb="1" eb="2">
      <t>ガツ</t>
    </rPh>
    <phoneticPr fontId="5"/>
  </si>
  <si>
    <t>年</t>
    <rPh sb="0" eb="1">
      <t>ネン</t>
    </rPh>
    <phoneticPr fontId="5"/>
  </si>
  <si>
    <t>月</t>
    <rPh sb="0" eb="1">
      <t>ガツ</t>
    </rPh>
    <phoneticPr fontId="5"/>
  </si>
  <si>
    <t>経緯</t>
    <rPh sb="0" eb="2">
      <t>ケイイ</t>
    </rPh>
    <phoneticPr fontId="5"/>
  </si>
  <si>
    <t>２．活動の概要について</t>
    <rPh sb="2" eb="4">
      <t>カツドウ</t>
    </rPh>
    <rPh sb="5" eb="7">
      <t>ガイヨウ</t>
    </rPh>
    <phoneticPr fontId="5"/>
  </si>
  <si>
    <t>活動の目的</t>
    <rPh sb="0" eb="2">
      <t>カツドウ</t>
    </rPh>
    <rPh sb="3" eb="5">
      <t>モクテキ</t>
    </rPh>
    <phoneticPr fontId="5"/>
  </si>
  <si>
    <t>活動の内容
（メニュー等）</t>
    <rPh sb="0" eb="2">
      <t>カツドウ</t>
    </rPh>
    <rPh sb="3" eb="5">
      <t>ナイヨウ</t>
    </rPh>
    <rPh sb="11" eb="12">
      <t>トウ</t>
    </rPh>
    <phoneticPr fontId="5"/>
  </si>
  <si>
    <t>３．活動の運営について</t>
    <rPh sb="2" eb="4">
      <t>カツドウ</t>
    </rPh>
    <rPh sb="5" eb="7">
      <t>ウンエイ</t>
    </rPh>
    <phoneticPr fontId="5"/>
  </si>
  <si>
    <t>今年度活動期間</t>
    <rPh sb="0" eb="3">
      <t>コンネンド</t>
    </rPh>
    <rPh sb="3" eb="5">
      <t>カツドウ</t>
    </rPh>
    <rPh sb="5" eb="7">
      <t>キカン</t>
    </rPh>
    <phoneticPr fontId="5"/>
  </si>
  <si>
    <t>月</t>
    <rPh sb="0" eb="1">
      <t>ツキ</t>
    </rPh>
    <phoneticPr fontId="5"/>
  </si>
  <si>
    <t>活動日/活動時間</t>
    <rPh sb="0" eb="2">
      <t>カツドウ</t>
    </rPh>
    <rPh sb="2" eb="3">
      <t>ヒ</t>
    </rPh>
    <rPh sb="4" eb="6">
      <t>カツドウ</t>
    </rPh>
    <rPh sb="6" eb="8">
      <t>ジカン</t>
    </rPh>
    <phoneticPr fontId="5"/>
  </si>
  <si>
    <t>ごみ出し</t>
    <rPh sb="2" eb="3">
      <t>ダ</t>
    </rPh>
    <phoneticPr fontId="5"/>
  </si>
  <si>
    <t>回</t>
    <rPh sb="0" eb="1">
      <t>カイ</t>
    </rPh>
    <phoneticPr fontId="5"/>
  </si>
  <si>
    <t>想定利用者数</t>
    <rPh sb="0" eb="2">
      <t>ソウテイ</t>
    </rPh>
    <rPh sb="2" eb="5">
      <t>リヨウシャ</t>
    </rPh>
    <rPh sb="5" eb="6">
      <t>スウ</t>
    </rPh>
    <phoneticPr fontId="5"/>
  </si>
  <si>
    <t>人</t>
    <rPh sb="0" eb="1">
      <t>ニン</t>
    </rPh>
    <phoneticPr fontId="5"/>
  </si>
  <si>
    <t>利用者負担金</t>
    <rPh sb="0" eb="3">
      <t>リヨウシャ</t>
    </rPh>
    <rPh sb="3" eb="6">
      <t>フタンキン</t>
    </rPh>
    <phoneticPr fontId="5"/>
  </si>
  <si>
    <t>ごみ出し（月）</t>
    <rPh sb="2" eb="3">
      <t>ダ</t>
    </rPh>
    <rPh sb="5" eb="6">
      <t>ツキ</t>
    </rPh>
    <phoneticPr fontId="5"/>
  </si>
  <si>
    <t>円</t>
    <rPh sb="0" eb="1">
      <t>エン</t>
    </rPh>
    <phoneticPr fontId="5"/>
  </si>
  <si>
    <t xml:space="preserve">令和 </t>
    <rPh sb="0" eb="2">
      <t>レイワ</t>
    </rPh>
    <phoneticPr fontId="5"/>
  </si>
  <si>
    <t>収支予算書</t>
  </si>
  <si>
    <t>１　収入の部</t>
    <rPh sb="2" eb="4">
      <t>シュウニュウ</t>
    </rPh>
    <rPh sb="5" eb="6">
      <t>ブ</t>
    </rPh>
    <phoneticPr fontId="5"/>
  </si>
  <si>
    <t>（年間実施月数</t>
    <rPh sb="1" eb="3">
      <t>ネンカン</t>
    </rPh>
    <rPh sb="3" eb="5">
      <t>ジッシ</t>
    </rPh>
    <rPh sb="5" eb="6">
      <t>ツキ</t>
    </rPh>
    <phoneticPr fontId="5"/>
  </si>
  <si>
    <t>か月）</t>
    <rPh sb="1" eb="2">
      <t>ゲツ</t>
    </rPh>
    <phoneticPr fontId="5"/>
  </si>
  <si>
    <t>活動
基本費</t>
    <rPh sb="0" eb="2">
      <t>カツドウ</t>
    </rPh>
    <rPh sb="3" eb="5">
      <t>キホン</t>
    </rPh>
    <rPh sb="5" eb="6">
      <t>ヒ</t>
    </rPh>
    <phoneticPr fontId="5"/>
  </si>
  <si>
    <t>年額</t>
    <rPh sb="0" eb="1">
      <t>ネン</t>
    </rPh>
    <rPh sb="1" eb="2">
      <t>ガク</t>
    </rPh>
    <phoneticPr fontId="5"/>
  </si>
  <si>
    <t>円　　×</t>
    <rPh sb="0" eb="1">
      <t>エン</t>
    </rPh>
    <phoneticPr fontId="5"/>
  </si>
  <si>
    <t>か月　＝</t>
    <rPh sb="1" eb="2">
      <t>ゲツ</t>
    </rPh>
    <phoneticPr fontId="5"/>
  </si>
  <si>
    <t>人/月　×</t>
    <rPh sb="0" eb="1">
      <t>ニン</t>
    </rPh>
    <rPh sb="2" eb="3">
      <t>ツキ</t>
    </rPh>
    <phoneticPr fontId="5"/>
  </si>
  <si>
    <t>1回</t>
    <rPh sb="1" eb="2">
      <t>カイ</t>
    </rPh>
    <phoneticPr fontId="5"/>
  </si>
  <si>
    <t>回/月　×</t>
    <rPh sb="0" eb="1">
      <t>カイ</t>
    </rPh>
    <rPh sb="2" eb="3">
      <t>ツキ</t>
    </rPh>
    <phoneticPr fontId="5"/>
  </si>
  <si>
    <t>利用
料金</t>
    <rPh sb="0" eb="2">
      <t>リヨウ</t>
    </rPh>
    <rPh sb="3" eb="5">
      <t>リョウキン</t>
    </rPh>
    <phoneticPr fontId="5"/>
  </si>
  <si>
    <t>利用者負担金①</t>
    <rPh sb="0" eb="3">
      <t>リヨウシャ</t>
    </rPh>
    <rPh sb="3" eb="5">
      <t>フタン</t>
    </rPh>
    <rPh sb="5" eb="6">
      <t>キン</t>
    </rPh>
    <phoneticPr fontId="5"/>
  </si>
  <si>
    <t>利用者負担金②</t>
    <rPh sb="0" eb="3">
      <t>リヨウシャ</t>
    </rPh>
    <rPh sb="3" eb="5">
      <t>フタン</t>
    </rPh>
    <rPh sb="5" eb="6">
      <t>キン</t>
    </rPh>
    <phoneticPr fontId="5"/>
  </si>
  <si>
    <t>実費分</t>
    <rPh sb="0" eb="2">
      <t>ジッピ</t>
    </rPh>
    <rPh sb="2" eb="3">
      <t>ブン</t>
    </rPh>
    <phoneticPr fontId="5"/>
  </si>
  <si>
    <t>その他</t>
    <rPh sb="2" eb="3">
      <t>タ</t>
    </rPh>
    <phoneticPr fontId="5"/>
  </si>
  <si>
    <t>小　計（市補助金以外）</t>
    <rPh sb="0" eb="1">
      <t>ショウ</t>
    </rPh>
    <rPh sb="2" eb="3">
      <t>カズ</t>
    </rPh>
    <rPh sb="4" eb="5">
      <t>シ</t>
    </rPh>
    <rPh sb="5" eb="8">
      <t>ホジョキン</t>
    </rPh>
    <rPh sb="8" eb="10">
      <t>イガイ</t>
    </rPh>
    <phoneticPr fontId="5"/>
  </si>
  <si>
    <t>収入合計</t>
    <rPh sb="0" eb="2">
      <t>シュウニュウ</t>
    </rPh>
    <rPh sb="2" eb="4">
      <t>ゴウケイ</t>
    </rPh>
    <phoneticPr fontId="5"/>
  </si>
  <si>
    <t>２　支出の部</t>
    <rPh sb="2" eb="4">
      <t>シシュツ</t>
    </rPh>
    <rPh sb="5" eb="6">
      <t>ブ</t>
    </rPh>
    <phoneticPr fontId="5"/>
  </si>
  <si>
    <t>科　　目</t>
    <rPh sb="0" eb="1">
      <t>カ</t>
    </rPh>
    <rPh sb="3" eb="4">
      <t>メ</t>
    </rPh>
    <phoneticPr fontId="5"/>
  </si>
  <si>
    <t>内　　　訳</t>
    <rPh sb="0" eb="1">
      <t>ウチ</t>
    </rPh>
    <rPh sb="4" eb="5">
      <t>ヤク</t>
    </rPh>
    <phoneticPr fontId="5"/>
  </si>
  <si>
    <t>金　　額</t>
    <rPh sb="0" eb="1">
      <t>キン</t>
    </rPh>
    <rPh sb="3" eb="4">
      <t>ガク</t>
    </rPh>
    <phoneticPr fontId="5"/>
  </si>
  <si>
    <t>備品費</t>
    <rPh sb="0" eb="3">
      <t>ビヒンヒ</t>
    </rPh>
    <phoneticPr fontId="5"/>
  </si>
  <si>
    <t>買い物用荷物カード</t>
    <rPh sb="0" eb="1">
      <t>カ</t>
    </rPh>
    <rPh sb="2" eb="3">
      <t>モノ</t>
    </rPh>
    <rPh sb="3" eb="4">
      <t>ヨウ</t>
    </rPh>
    <rPh sb="4" eb="6">
      <t>ニモツ</t>
    </rPh>
    <phoneticPr fontId="5"/>
  </si>
  <si>
    <t>消耗品費</t>
    <rPh sb="0" eb="3">
      <t>ショウモウヒン</t>
    </rPh>
    <rPh sb="3" eb="4">
      <t>ヒ</t>
    </rPh>
    <phoneticPr fontId="5"/>
  </si>
  <si>
    <t>事務費</t>
    <rPh sb="0" eb="3">
      <t>ジムヒ</t>
    </rPh>
    <phoneticPr fontId="5"/>
  </si>
  <si>
    <t>通信費</t>
    <rPh sb="0" eb="3">
      <t>ツウシンヒ</t>
    </rPh>
    <phoneticPr fontId="5"/>
  </si>
  <si>
    <t>人件費</t>
    <rPh sb="0" eb="3">
      <t>ジンケンヒ</t>
    </rPh>
    <phoneticPr fontId="5"/>
  </si>
  <si>
    <t>交通費</t>
    <rPh sb="0" eb="3">
      <t>コウツウヒ</t>
    </rPh>
    <phoneticPr fontId="5"/>
  </si>
  <si>
    <t>支出合計</t>
    <rPh sb="0" eb="2">
      <t>シシュツ</t>
    </rPh>
    <rPh sb="2" eb="4">
      <t>ゴウケイ</t>
    </rPh>
    <phoneticPr fontId="5"/>
  </si>
  <si>
    <t>円　－</t>
    <rPh sb="0" eb="1">
      <t>エン</t>
    </rPh>
    <phoneticPr fontId="5"/>
  </si>
  <si>
    <t>円　＝</t>
    <rPh sb="0" eb="1">
      <t>エン</t>
    </rPh>
    <phoneticPr fontId="5"/>
  </si>
  <si>
    <t>相模原市シニアサポート活動運営事業費補助金</t>
    <phoneticPr fontId="5"/>
  </si>
  <si>
    <t>補助事業等の名称</t>
    <phoneticPr fontId="5"/>
  </si>
  <si>
    <t>相模　太郎</t>
    <rPh sb="0" eb="2">
      <t>サガミ</t>
    </rPh>
    <rPh sb="3" eb="5">
      <t>タロウ</t>
    </rPh>
    <phoneticPr fontId="1"/>
  </si>
  <si>
    <t>年度</t>
    <rPh sb="0" eb="2">
      <t>ネンド</t>
    </rPh>
    <phoneticPr fontId="1"/>
  </si>
  <si>
    <t>8～12</t>
    <phoneticPr fontId="1"/>
  </si>
  <si>
    <t>)</t>
    <phoneticPr fontId="1"/>
  </si>
  <si>
    <t>(</t>
    <phoneticPr fontId="1"/>
  </si>
  <si>
    <t>①</t>
    <phoneticPr fontId="1"/>
  </si>
  <si>
    <t>週2回まで</t>
    <phoneticPr fontId="1"/>
  </si>
  <si>
    <t>②</t>
    <phoneticPr fontId="1"/>
  </si>
  <si>
    <t>連絡先　　　　　　　（　　　　　）</t>
    <rPh sb="0" eb="2">
      <t>レンラク</t>
    </rPh>
    <rPh sb="2" eb="3">
      <t>サキ</t>
    </rPh>
    <phoneticPr fontId="1"/>
  </si>
  <si>
    <t>責任者氏名</t>
    <rPh sb="0" eb="3">
      <t>セキニンシャ</t>
    </rPh>
    <rPh sb="3" eb="5">
      <t>シメイ</t>
    </rPh>
    <phoneticPr fontId="1"/>
  </si>
  <si>
    <t>【市担当課処理欄】</t>
    <phoneticPr fontId="1"/>
  </si>
  <si>
    <t>確認方法</t>
    <rPh sb="0" eb="2">
      <t>カクニン</t>
    </rPh>
    <rPh sb="2" eb="4">
      <t>ホウホウ</t>
    </rPh>
    <phoneticPr fontId="1"/>
  </si>
  <si>
    <t>確認者</t>
    <rPh sb="0" eb="2">
      <t>カクニン</t>
    </rPh>
    <rPh sb="2" eb="3">
      <t>シャ</t>
    </rPh>
    <phoneticPr fontId="1"/>
  </si>
  <si>
    <t>センター長</t>
    <rPh sb="4" eb="5">
      <t>チョウ</t>
    </rPh>
    <phoneticPr fontId="1"/>
  </si>
  <si>
    <t>※通常払いとは、事業完了後の報告により、実績額に応じてお支払いする方法です。</t>
    <rPh sb="1" eb="3">
      <t>ツウジョウ</t>
    </rPh>
    <rPh sb="3" eb="4">
      <t>ハラ</t>
    </rPh>
    <rPh sb="8" eb="10">
      <t>ジギョウ</t>
    </rPh>
    <rPh sb="10" eb="12">
      <t>カンリョウ</t>
    </rPh>
    <rPh sb="12" eb="13">
      <t>ゴ</t>
    </rPh>
    <rPh sb="14" eb="16">
      <t>ホウコク</t>
    </rPh>
    <rPh sb="20" eb="22">
      <t>ジッセキ</t>
    </rPh>
    <rPh sb="22" eb="23">
      <t>ガク</t>
    </rPh>
    <rPh sb="24" eb="25">
      <t>オウ</t>
    </rPh>
    <rPh sb="28" eb="30">
      <t>シハラ</t>
    </rPh>
    <rPh sb="33" eb="35">
      <t>ホウホウ</t>
    </rPh>
    <phoneticPr fontId="1"/>
  </si>
  <si>
    <t>支払方法の選択</t>
    <phoneticPr fontId="1"/>
  </si>
  <si>
    <t xml:space="preserve">
（該当する□に、☑を入れてください。）</t>
    <phoneticPr fontId="1"/>
  </si>
  <si>
    <t>概算払いを選択した理由</t>
    <phoneticPr fontId="1"/>
  </si>
  <si>
    <t>相模原市中央区中央2-11-15-501</t>
    <rPh sb="0" eb="4">
      <t>サガミハラシ</t>
    </rPh>
    <rPh sb="4" eb="7">
      <t>チュウオウク</t>
    </rPh>
    <rPh sb="7" eb="9">
      <t>チュウオウ</t>
    </rPh>
    <phoneticPr fontId="1"/>
  </si>
  <si>
    <t>　 法人その他の団体で、自署又は押印がない場合は、上記連絡先のほか、本書類発行についての責任者氏名もあわせて記載してください。</t>
    <phoneticPr fontId="1"/>
  </si>
  <si>
    <t>活動区域</t>
    <rPh sb="0" eb="2">
      <t>カツドウ</t>
    </rPh>
    <rPh sb="2" eb="4">
      <t>クイキ</t>
    </rPh>
    <phoneticPr fontId="1"/>
  </si>
  <si>
    <t>利用にあたっての
留意点</t>
    <rPh sb="0" eb="2">
      <t>リヨウ</t>
    </rPh>
    <phoneticPr fontId="5"/>
  </si>
  <si>
    <t>4．その他</t>
    <rPh sb="4" eb="5">
      <t>タ</t>
    </rPh>
    <phoneticPr fontId="5"/>
  </si>
  <si>
    <t>週3回以上</t>
    <rPh sb="0" eb="1">
      <t>シュウ</t>
    </rPh>
    <rPh sb="2" eb="3">
      <t>カイ</t>
    </rPh>
    <rPh sb="3" eb="5">
      <t>イジョウ</t>
    </rPh>
    <phoneticPr fontId="1"/>
  </si>
  <si>
    <t>バス代</t>
    <rPh sb="2" eb="3">
      <t>ダイ</t>
    </rPh>
    <phoneticPr fontId="5"/>
  </si>
  <si>
    <t>飲み物代</t>
    <rPh sb="0" eb="1">
      <t>ノ</t>
    </rPh>
    <rPh sb="2" eb="3">
      <t>モノ</t>
    </rPh>
    <rPh sb="3" eb="4">
      <t>ダイ</t>
    </rPh>
    <phoneticPr fontId="1"/>
  </si>
  <si>
    <t>〇〇〇</t>
    <phoneticPr fontId="1"/>
  </si>
  <si>
    <t>〇〇〇〇</t>
    <phoneticPr fontId="1"/>
  </si>
  <si>
    <t>か月　＝</t>
    <rPh sb="1" eb="2">
      <t>ツキ</t>
    </rPh>
    <phoneticPr fontId="5"/>
  </si>
  <si>
    <t>共通要件
確認事項
◎代表者が右記のことを確認して、☑を入れてください。</t>
    <rPh sb="0" eb="2">
      <t>キョウツウ</t>
    </rPh>
    <rPh sb="2" eb="4">
      <t>ヨウケン</t>
    </rPh>
    <rPh sb="5" eb="7">
      <t>カクニン</t>
    </rPh>
    <rPh sb="7" eb="9">
      <t>ジコウ</t>
    </rPh>
    <rPh sb="12" eb="15">
      <t>ダイヒョウシャ</t>
    </rPh>
    <rPh sb="16" eb="18">
      <t>ウキ</t>
    </rPh>
    <rPh sb="22" eb="24">
      <t>カクニン</t>
    </rPh>
    <phoneticPr fontId="1"/>
  </si>
  <si>
    <t>特記事項</t>
    <rPh sb="0" eb="2">
      <t>トッキ</t>
    </rPh>
    <rPh sb="2" eb="4">
      <t>ジコウ</t>
    </rPh>
    <phoneticPr fontId="1"/>
  </si>
  <si>
    <t>月</t>
    <rPh sb="0" eb="1">
      <t>ツキ</t>
    </rPh>
    <phoneticPr fontId="1"/>
  </si>
  <si>
    <t>回</t>
    <rPh sb="0" eb="1">
      <t>カイ</t>
    </rPh>
    <phoneticPr fontId="1"/>
  </si>
  <si>
    <t>車両の使用
「有」の場合
◎代表者が右記のことを確認して、☑を入れてください。</t>
    <rPh sb="0" eb="2">
      <t>シャリョウ</t>
    </rPh>
    <rPh sb="3" eb="5">
      <t>シヨウ</t>
    </rPh>
    <rPh sb="7" eb="8">
      <t>アリ</t>
    </rPh>
    <rPh sb="10" eb="12">
      <t>バアイ</t>
    </rPh>
    <rPh sb="19" eb="21">
      <t>ウキ</t>
    </rPh>
    <phoneticPr fontId="1"/>
  </si>
  <si>
    <t>運転する方の、運転免許証と加入している任意保険を確認してください。</t>
    <rPh sb="0" eb="2">
      <t>ウンテン</t>
    </rPh>
    <rPh sb="4" eb="5">
      <t>カタ</t>
    </rPh>
    <rPh sb="7" eb="9">
      <t>ウンテン</t>
    </rPh>
    <rPh sb="9" eb="12">
      <t>メンキョショウ</t>
    </rPh>
    <rPh sb="13" eb="15">
      <t>カニュウ</t>
    </rPh>
    <rPh sb="19" eb="21">
      <t>ニンイ</t>
    </rPh>
    <rPh sb="20" eb="21">
      <t>クルマホケン</t>
    </rPh>
    <rPh sb="21" eb="23">
      <t>ホケン</t>
    </rPh>
    <rPh sb="24" eb="26">
      <t>カクニン</t>
    </rPh>
    <phoneticPr fontId="5"/>
  </si>
  <si>
    <t>車両の使用(※1)</t>
    <rPh sb="0" eb="2">
      <t>シャリョウ</t>
    </rPh>
    <rPh sb="3" eb="5">
      <t>シヨウ</t>
    </rPh>
    <phoneticPr fontId="1"/>
  </si>
  <si>
    <t>活動日
加算</t>
    <rPh sb="0" eb="2">
      <t>カツドウ</t>
    </rPh>
    <rPh sb="2" eb="3">
      <t>ヒ</t>
    </rPh>
    <rPh sb="4" eb="6">
      <t>カサン</t>
    </rPh>
    <phoneticPr fontId="5"/>
  </si>
  <si>
    <t>連絡先</t>
    <rPh sb="0" eb="2">
      <t>レンラク</t>
    </rPh>
    <rPh sb="2" eb="3">
      <t>サキ</t>
    </rPh>
    <phoneticPr fontId="1"/>
  </si>
  <si>
    <t>年度　補助金等概要調書</t>
  </si>
  <si>
    <t>区分</t>
    <rPh sb="0" eb="2">
      <t>クブン</t>
    </rPh>
    <phoneticPr fontId="5"/>
  </si>
  <si>
    <t>内容</t>
    <rPh sb="0" eb="2">
      <t>ナイヨウ</t>
    </rPh>
    <phoneticPr fontId="1"/>
  </si>
  <si>
    <t>補助金等の名称</t>
    <rPh sb="0" eb="3">
      <t>ホジョキン</t>
    </rPh>
    <rPh sb="3" eb="4">
      <t>トウ</t>
    </rPh>
    <rPh sb="5" eb="7">
      <t>メイショウ</t>
    </rPh>
    <phoneticPr fontId="5"/>
  </si>
  <si>
    <r>
      <t>補助事業者</t>
    </r>
    <r>
      <rPr>
        <sz val="11"/>
        <rFont val="ＭＳ Ｐゴシック"/>
        <family val="3"/>
        <charset val="128"/>
      </rPr>
      <t>等の名称</t>
    </r>
    <rPh sb="0" eb="2">
      <t>ホジョ</t>
    </rPh>
    <rPh sb="2" eb="4">
      <t>ジギョウ</t>
    </rPh>
    <rPh sb="4" eb="5">
      <t>シャ</t>
    </rPh>
    <rPh sb="5" eb="6">
      <t>トウ</t>
    </rPh>
    <rPh sb="7" eb="9">
      <t>メイショウ</t>
    </rPh>
    <phoneticPr fontId="5"/>
  </si>
  <si>
    <t>補助事業等の概要
及び補助金等の使途</t>
    <rPh sb="0" eb="2">
      <t>ホジョ</t>
    </rPh>
    <rPh sb="2" eb="5">
      <t>ジギョウナド</t>
    </rPh>
    <rPh sb="6" eb="8">
      <t>ガイヨウ</t>
    </rPh>
    <rPh sb="9" eb="10">
      <t>オヨ</t>
    </rPh>
    <rPh sb="11" eb="14">
      <t>ホジョキン</t>
    </rPh>
    <rPh sb="14" eb="15">
      <t>トウ</t>
    </rPh>
    <rPh sb="16" eb="18">
      <t>シト</t>
    </rPh>
    <phoneticPr fontId="5"/>
  </si>
  <si>
    <t>住民の団体が主体となって地域の介護予防や生活支援に関する支援活動を実施する。活動に必要な運営費に使用する。</t>
    <phoneticPr fontId="1"/>
  </si>
  <si>
    <t>補助事業等の実施時期</t>
    <rPh sb="0" eb="2">
      <t>ホジョ</t>
    </rPh>
    <rPh sb="2" eb="4">
      <t>ジギョウ</t>
    </rPh>
    <rPh sb="4" eb="5">
      <t>トウ</t>
    </rPh>
    <rPh sb="6" eb="8">
      <t>ジッシ</t>
    </rPh>
    <rPh sb="8" eb="10">
      <t>ジキ</t>
    </rPh>
    <phoneticPr fontId="5"/>
  </si>
  <si>
    <t>所管部・課</t>
    <rPh sb="0" eb="2">
      <t>ショカン</t>
    </rPh>
    <rPh sb="2" eb="3">
      <t>ブ</t>
    </rPh>
    <rPh sb="4" eb="5">
      <t>カ</t>
    </rPh>
    <phoneticPr fontId="5"/>
  </si>
  <si>
    <t>補助金等の趣旨・
目的・対象事業・補助率
等</t>
    <rPh sb="0" eb="3">
      <t>ホジョキン</t>
    </rPh>
    <rPh sb="3" eb="4">
      <t>トウ</t>
    </rPh>
    <rPh sb="5" eb="7">
      <t>シュシ</t>
    </rPh>
    <rPh sb="9" eb="11">
      <t>モクテキ</t>
    </rPh>
    <rPh sb="12" eb="14">
      <t>タイショウ</t>
    </rPh>
    <rPh sb="14" eb="16">
      <t>ジギョウ</t>
    </rPh>
    <rPh sb="17" eb="20">
      <t>ホジョリツ</t>
    </rPh>
    <rPh sb="21" eb="22">
      <t>トウ</t>
    </rPh>
    <phoneticPr fontId="5"/>
  </si>
  <si>
    <t>高齢者の健康を保持するため、総合事業実施要綱第３条第１項第１号及び第２号に規定する対象者に、地域住民同士の共助及び互助に基づき、地域住民等が主体的に実施する介護予防に関する支援活動に対して、サービスの種類及び団体等の類型に対応する額及び経費を補助金として交付するもの。</t>
    <phoneticPr fontId="1"/>
  </si>
  <si>
    <t>要綱の有無</t>
    <rPh sb="0" eb="2">
      <t>ヨウコウ</t>
    </rPh>
    <rPh sb="3" eb="5">
      <t>ウム</t>
    </rPh>
    <phoneticPr fontId="5"/>
  </si>
  <si>
    <t>　　有　・　無　　（有の場合、要綱の名称を記入）
　相模原市シニアサポート活動運営事業費補助金交付要綱</t>
    <phoneticPr fontId="5"/>
  </si>
  <si>
    <t>国・県補助金該当の有無</t>
    <phoneticPr fontId="5"/>
  </si>
  <si>
    <t>有　・　無　（該当補助事業名：　  　　　　        　）</t>
    <phoneticPr fontId="1"/>
  </si>
  <si>
    <t>　　補助対象額：                       　全体事業費：　</t>
    <rPh sb="2" eb="4">
      <t>ホジョ</t>
    </rPh>
    <rPh sb="4" eb="6">
      <t>タイショウ</t>
    </rPh>
    <rPh sb="6" eb="7">
      <t>ガク</t>
    </rPh>
    <rPh sb="32" eb="34">
      <t>ゼンタイ</t>
    </rPh>
    <rPh sb="34" eb="37">
      <t>ジギョウヒ</t>
    </rPh>
    <phoneticPr fontId="5"/>
  </si>
  <si>
    <t>施策的位置付け</t>
    <rPh sb="0" eb="1">
      <t>セ</t>
    </rPh>
    <rPh sb="1" eb="2">
      <t>サク</t>
    </rPh>
    <rPh sb="2" eb="3">
      <t>テキ</t>
    </rPh>
    <rPh sb="3" eb="6">
      <t>イチヅ</t>
    </rPh>
    <phoneticPr fontId="5"/>
  </si>
  <si>
    <t>　　有　・　無</t>
    <rPh sb="2" eb="3">
      <t>ユウ</t>
    </rPh>
    <rPh sb="6" eb="7">
      <t>ム</t>
    </rPh>
    <phoneticPr fontId="5"/>
  </si>
  <si>
    <t>補助期間</t>
    <rPh sb="0" eb="2">
      <t>ホジョ</t>
    </rPh>
    <rPh sb="2" eb="4">
      <t>キカン</t>
    </rPh>
    <phoneticPr fontId="5"/>
  </si>
  <si>
    <t>　　１年</t>
    <rPh sb="3" eb="4">
      <t>ネン</t>
    </rPh>
    <phoneticPr fontId="5"/>
  </si>
  <si>
    <t>備考</t>
    <rPh sb="0" eb="2">
      <t>ビコウ</t>
    </rPh>
    <phoneticPr fontId="5"/>
  </si>
  <si>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5"/>
  </si>
  <si>
    <t>注2：必要に応じ、参考資料を添付（Ａ４）</t>
    <rPh sb="0" eb="1">
      <t>チュウ</t>
    </rPh>
    <rPh sb="3" eb="5">
      <t>ヒツヨウ</t>
    </rPh>
    <rPh sb="6" eb="7">
      <t>オウ</t>
    </rPh>
    <rPh sb="9" eb="11">
      <t>サンコウ</t>
    </rPh>
    <rPh sb="11" eb="13">
      <t>シリョウ</t>
    </rPh>
    <rPh sb="14" eb="16">
      <t>テンプ</t>
    </rPh>
    <phoneticPr fontId="5"/>
  </si>
  <si>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5"/>
  </si>
  <si>
    <r>
      <rPr>
        <sz val="11"/>
        <rFont val="游ゴシック"/>
        <family val="3"/>
        <charset val="128"/>
        <scheme val="minor"/>
      </rPr>
      <t>注4：「補助期間」は最長で３年間（見直しサイクルを３年ごととしているため）</t>
    </r>
    <rPh sb="0" eb="1">
      <t>チュウ</t>
    </rPh>
    <rPh sb="4" eb="6">
      <t>ホジョ</t>
    </rPh>
    <rPh sb="6" eb="8">
      <t>キカン</t>
    </rPh>
    <rPh sb="10" eb="12">
      <t>サイチョウ</t>
    </rPh>
    <rPh sb="14" eb="15">
      <t>ネン</t>
    </rPh>
    <rPh sb="15" eb="16">
      <t>カン</t>
    </rPh>
    <rPh sb="17" eb="19">
      <t>ミナオ</t>
    </rPh>
    <rPh sb="26" eb="27">
      <t>ネン</t>
    </rPh>
    <phoneticPr fontId="5"/>
  </si>
  <si>
    <t>団体設立
(初回のみ記入)</t>
    <rPh sb="0" eb="2">
      <t>ダンタイ</t>
    </rPh>
    <rPh sb="2" eb="4">
      <t>セツリツ</t>
    </rPh>
    <rPh sb="6" eb="8">
      <t>ショカイ</t>
    </rPh>
    <rPh sb="10" eb="12">
      <t>キニュウ</t>
    </rPh>
    <phoneticPr fontId="5"/>
  </si>
  <si>
    <t>活動回数</t>
    <rPh sb="0" eb="2">
      <t>カツドウ</t>
    </rPh>
    <rPh sb="2" eb="4">
      <t>カイスウ</t>
    </rPh>
    <phoneticPr fontId="5"/>
  </si>
  <si>
    <t>利用者1人当たり</t>
    <rPh sb="0" eb="2">
      <t>リヨウ</t>
    </rPh>
    <rPh sb="2" eb="3">
      <t>シャ</t>
    </rPh>
    <rPh sb="3" eb="5">
      <t>ヒトリ</t>
    </rPh>
    <rPh sb="5" eb="6">
      <t>ア</t>
    </rPh>
    <phoneticPr fontId="5"/>
  </si>
  <si>
    <t>実費分
の金額と内容</t>
    <rPh sb="0" eb="2">
      <t>ジッピ</t>
    </rPh>
    <rPh sb="2" eb="3">
      <t>ブン</t>
    </rPh>
    <rPh sb="5" eb="7">
      <t>キンガク</t>
    </rPh>
    <rPh sb="8" eb="10">
      <t>ナイヨウ</t>
    </rPh>
    <phoneticPr fontId="5"/>
  </si>
  <si>
    <t>※1車両の使用「有」の場合は、裏面「４.その他」にある車両の使用「有」の場合欄の確認が必要です。</t>
    <rPh sb="2" eb="4">
      <t>シャリョウ</t>
    </rPh>
    <rPh sb="5" eb="7">
      <t>シヨウ</t>
    </rPh>
    <rPh sb="27" eb="29">
      <t>シャリョウ</t>
    </rPh>
    <rPh sb="30" eb="32">
      <t>シヨウ</t>
    </rPh>
    <phoneticPr fontId="5"/>
  </si>
  <si>
    <t>相模　太郎</t>
    <rPh sb="0" eb="2">
      <t>サガミ</t>
    </rPh>
    <rPh sb="3" eb="5">
      <t>タロウ</t>
    </rPh>
    <phoneticPr fontId="1"/>
  </si>
  <si>
    <t>〇〇〇-〇〇〇〇-〇〇〇〇</t>
    <phoneticPr fontId="1"/>
  </si>
  <si>
    <t>利用者の居室へ訪問し、介護予防や生活支援に関する支援を提供することで、地域の支え合いの推進に資することを目的とする。</t>
    <rPh sb="0" eb="2">
      <t>リヨウ</t>
    </rPh>
    <rPh sb="2" eb="3">
      <t>シャ</t>
    </rPh>
    <rPh sb="4" eb="6">
      <t>キョシツ</t>
    </rPh>
    <rPh sb="7" eb="9">
      <t>ホウモン</t>
    </rPh>
    <rPh sb="11" eb="13">
      <t>カイゴ</t>
    </rPh>
    <rPh sb="13" eb="15">
      <t>ヨボウ</t>
    </rPh>
    <rPh sb="16" eb="18">
      <t>セイカツ</t>
    </rPh>
    <rPh sb="18" eb="20">
      <t>シエン</t>
    </rPh>
    <rPh sb="21" eb="22">
      <t>カン</t>
    </rPh>
    <rPh sb="24" eb="26">
      <t>シエン</t>
    </rPh>
    <rPh sb="27" eb="29">
      <t>テイキョウ</t>
    </rPh>
    <rPh sb="35" eb="37">
      <t>チイキ</t>
    </rPh>
    <rPh sb="38" eb="39">
      <t>ササ</t>
    </rPh>
    <rPh sb="40" eb="41">
      <t>ア</t>
    </rPh>
    <rPh sb="43" eb="45">
      <t>スイシン</t>
    </rPh>
    <rPh sb="46" eb="47">
      <t>シ</t>
    </rPh>
    <rPh sb="52" eb="54">
      <t>モクテキ</t>
    </rPh>
    <phoneticPr fontId="1"/>
  </si>
  <si>
    <t>①居宅内には入りません。
②③体を支えたりするなどの身体介助は行いません。</t>
    <rPh sb="1" eb="3">
      <t>キョタク</t>
    </rPh>
    <rPh sb="3" eb="4">
      <t>ナイ</t>
    </rPh>
    <rPh sb="6" eb="7">
      <t>ハイ</t>
    </rPh>
    <rPh sb="15" eb="16">
      <t>カラダ</t>
    </rPh>
    <rPh sb="17" eb="18">
      <t>ササ</t>
    </rPh>
    <rPh sb="26" eb="28">
      <t>シンタイ</t>
    </rPh>
    <rPh sb="28" eb="30">
      <t>カイジョ</t>
    </rPh>
    <rPh sb="31" eb="32">
      <t>オコナ</t>
    </rPh>
    <phoneticPr fontId="1"/>
  </si>
  <si>
    <t>4</t>
    <phoneticPr fontId="1"/>
  </si>
  <si>
    <t>利用者のごみ収集に応じで実施</t>
    <rPh sb="0" eb="2">
      <t>リヨウ</t>
    </rPh>
    <rPh sb="2" eb="3">
      <t>シャ</t>
    </rPh>
    <rPh sb="6" eb="8">
      <t>シュウシュウ</t>
    </rPh>
    <rPh sb="9" eb="10">
      <t>オウ</t>
    </rPh>
    <rPh sb="12" eb="14">
      <t>ジッシ</t>
    </rPh>
    <phoneticPr fontId="1"/>
  </si>
  <si>
    <t>毎週水曜日または金曜日/午後1時から午後5時までの間</t>
    <rPh sb="0" eb="2">
      <t>マイシュウ</t>
    </rPh>
    <rPh sb="2" eb="4">
      <t>スイヨウ</t>
    </rPh>
    <rPh sb="4" eb="5">
      <t>ヒ</t>
    </rPh>
    <rPh sb="8" eb="11">
      <t>キンヨウビ</t>
    </rPh>
    <rPh sb="12" eb="14">
      <t>ゴゴ</t>
    </rPh>
    <rPh sb="15" eb="16">
      <t>ジ</t>
    </rPh>
    <rPh sb="18" eb="20">
      <t>ゴゴ</t>
    </rPh>
    <rPh sb="21" eb="22">
      <t>ジ</t>
    </rPh>
    <rPh sb="25" eb="26">
      <t>アイダ</t>
    </rPh>
    <phoneticPr fontId="1"/>
  </si>
  <si>
    <t>8</t>
    <phoneticPr fontId="1"/>
  </si>
  <si>
    <t>小　計（市補助金）</t>
    <phoneticPr fontId="5"/>
  </si>
  <si>
    <t>用紙、救急セット、感染対策品</t>
    <rPh sb="0" eb="2">
      <t>ヨウシ</t>
    </rPh>
    <rPh sb="3" eb="5">
      <t>キュウキュウ</t>
    </rPh>
    <rPh sb="9" eb="11">
      <t>カンセン</t>
    </rPh>
    <rPh sb="11" eb="13">
      <t>タイサク</t>
    </rPh>
    <rPh sb="13" eb="14">
      <t>ヒン</t>
    </rPh>
    <phoneticPr fontId="5"/>
  </si>
  <si>
    <t>記載例</t>
    <rPh sb="0" eb="2">
      <t>キサイ</t>
    </rPh>
    <rPh sb="2" eb="3">
      <t>レイ</t>
    </rPh>
    <phoneticPr fontId="1"/>
  </si>
  <si>
    <t>理事長</t>
    <rPh sb="0" eb="2">
      <t>リジ</t>
    </rPh>
    <rPh sb="2" eb="3">
      <t>チョウ</t>
    </rPh>
    <phoneticPr fontId="1"/>
  </si>
  <si>
    <t>シニアサポート活動（訪問型・管理型）</t>
    <rPh sb="7" eb="9">
      <t>カツドウ</t>
    </rPh>
    <rPh sb="10" eb="12">
      <t>ホウモン</t>
    </rPh>
    <rPh sb="12" eb="13">
      <t>ガタ</t>
    </rPh>
    <rPh sb="14" eb="16">
      <t>カンリ</t>
    </rPh>
    <rPh sb="16" eb="17">
      <t>ガタ</t>
    </rPh>
    <phoneticPr fontId="1"/>
  </si>
  <si>
    <t>(1)　補助事業等計画書
(2)　収支予算書
(3)　補助金等概要調書
(4)　補助対象団体の会則
(5)　管理者名簿及び従事スタッフ名簿
(6)　利用案内書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7">
      <t>カンリシャ</t>
    </rPh>
    <rPh sb="57" eb="59">
      <t>メイボ</t>
    </rPh>
    <rPh sb="59" eb="60">
      <t>オヨ</t>
    </rPh>
    <rPh sb="61" eb="63">
      <t>ジュウジ</t>
    </rPh>
    <rPh sb="67" eb="69">
      <t>メイボ</t>
    </rPh>
    <rPh sb="74" eb="76">
      <t>リヨウ</t>
    </rPh>
    <rPh sb="76" eb="79">
      <t>アンナイショ</t>
    </rPh>
    <phoneticPr fontId="1"/>
  </si>
  <si>
    <t>中央シニアセンター</t>
    <rPh sb="0" eb="2">
      <t>チュウオウ</t>
    </rPh>
    <phoneticPr fontId="1"/>
  </si>
  <si>
    <t>理事長</t>
    <rPh sb="0" eb="3">
      <t>リジチョウ</t>
    </rPh>
    <phoneticPr fontId="1"/>
  </si>
  <si>
    <t>シニアサポート活動（訪問型・管理型）</t>
    <rPh sb="7" eb="9">
      <t>カツドウ</t>
    </rPh>
    <rPh sb="10" eb="12">
      <t>ホウモン</t>
    </rPh>
    <rPh sb="12" eb="13">
      <t>ガタ</t>
    </rPh>
    <rPh sb="14" eb="17">
      <t>カンリガタ</t>
    </rPh>
    <rPh sb="17" eb="18">
      <t>タイケイ</t>
    </rPh>
    <phoneticPr fontId="1"/>
  </si>
  <si>
    <t>シニアサポート活動（訪問型・管理型）</t>
    <rPh sb="7" eb="9">
      <t>カツドウ</t>
    </rPh>
    <rPh sb="10" eb="12">
      <t>ホウモン</t>
    </rPh>
    <rPh sb="12" eb="13">
      <t>ガタ</t>
    </rPh>
    <rPh sb="14" eb="17">
      <t>カンリガタ</t>
    </rPh>
    <phoneticPr fontId="5"/>
  </si>
  <si>
    <t>研修受講済の
従事者人数</t>
    <rPh sb="0" eb="2">
      <t>ケンシュウ</t>
    </rPh>
    <rPh sb="2" eb="4">
      <t>ジュコウ</t>
    </rPh>
    <rPh sb="4" eb="5">
      <t>スミ</t>
    </rPh>
    <rPh sb="10" eb="12">
      <t>ニンズウ</t>
    </rPh>
    <phoneticPr fontId="5"/>
  </si>
  <si>
    <t>研修受講
予定人数</t>
    <rPh sb="0" eb="2">
      <t>ケンシュウ</t>
    </rPh>
    <rPh sb="2" eb="4">
      <t>ジュコウ</t>
    </rPh>
    <rPh sb="5" eb="7">
      <t>ヨテイ</t>
    </rPh>
    <rPh sb="7" eb="9">
      <t>ニンズ</t>
    </rPh>
    <phoneticPr fontId="1"/>
  </si>
  <si>
    <t>人</t>
    <rPh sb="0" eb="1">
      <t>ニン</t>
    </rPh>
    <phoneticPr fontId="1"/>
  </si>
  <si>
    <t>市内全域</t>
    <rPh sb="0" eb="2">
      <t>シナイ</t>
    </rPh>
    <rPh sb="2" eb="4">
      <t>ゼンイキ</t>
    </rPh>
    <phoneticPr fontId="1"/>
  </si>
  <si>
    <t>日</t>
    <rPh sb="0" eb="1">
      <t>ニチ</t>
    </rPh>
    <phoneticPr fontId="5"/>
  </si>
  <si>
    <t>から</t>
    <phoneticPr fontId="5"/>
  </si>
  <si>
    <t>まで</t>
    <phoneticPr fontId="5"/>
  </si>
  <si>
    <t>か月</t>
    <rPh sb="1" eb="2">
      <t>ゲツ</t>
    </rPh>
    <phoneticPr fontId="5"/>
  </si>
  <si>
    <t>日</t>
    <rPh sb="0" eb="1">
      <t>ニチ</t>
    </rPh>
    <phoneticPr fontId="1"/>
  </si>
  <si>
    <t>月</t>
    <rPh sb="0" eb="1">
      <t>ツキ</t>
    </rPh>
    <phoneticPr fontId="1"/>
  </si>
  <si>
    <t>年</t>
    <rPh sb="0" eb="1">
      <t>ネン</t>
    </rPh>
    <phoneticPr fontId="1"/>
  </si>
  <si>
    <t>シニアサポート活動（訪問型・管理型）</t>
    <rPh sb="14" eb="17">
      <t>カンリガタ</t>
    </rPh>
    <phoneticPr fontId="5"/>
  </si>
  <si>
    <t>管理者
経費
（月の利用者に応じます）</t>
    <rPh sb="0" eb="3">
      <t>カンリシャ</t>
    </rPh>
    <rPh sb="4" eb="6">
      <t>ケイヒ</t>
    </rPh>
    <rPh sb="8" eb="9">
      <t>ツキ</t>
    </rPh>
    <rPh sb="10" eb="12">
      <t>リヨウ</t>
    </rPh>
    <rPh sb="12" eb="13">
      <t>シャ</t>
    </rPh>
    <rPh sb="14" eb="15">
      <t>オウ</t>
    </rPh>
    <phoneticPr fontId="5"/>
  </si>
  <si>
    <t>10人未満</t>
    <rPh sb="2" eb="3">
      <t>ニン</t>
    </rPh>
    <rPh sb="3" eb="5">
      <t>ミマン</t>
    </rPh>
    <phoneticPr fontId="1"/>
  </si>
  <si>
    <t>20人未満</t>
    <rPh sb="2" eb="3">
      <t>ニン</t>
    </rPh>
    <rPh sb="3" eb="5">
      <t>ミマン</t>
    </rPh>
    <phoneticPr fontId="1"/>
  </si>
  <si>
    <t>30人未満</t>
    <rPh sb="2" eb="3">
      <t>ニン</t>
    </rPh>
    <rPh sb="3" eb="5">
      <t>ミマン</t>
    </rPh>
    <phoneticPr fontId="1"/>
  </si>
  <si>
    <t>40人未満</t>
    <rPh sb="2" eb="3">
      <t>ニン</t>
    </rPh>
    <rPh sb="3" eb="5">
      <t>ミマン</t>
    </rPh>
    <phoneticPr fontId="1"/>
  </si>
  <si>
    <t>コーディネート代、スタッフ配分金</t>
    <rPh sb="7" eb="8">
      <t>ダイ</t>
    </rPh>
    <rPh sb="13" eb="15">
      <t>ハイブン</t>
    </rPh>
    <rPh sb="15" eb="16">
      <t>キン</t>
    </rPh>
    <phoneticPr fontId="5"/>
  </si>
  <si>
    <t>任意団体「シニア事業団」を設立後、平成○年○月に法人化。平成○年○月に「公益社団法人」に移行。</t>
    <rPh sb="0" eb="2">
      <t>ニンイ</t>
    </rPh>
    <rPh sb="2" eb="4">
      <t>ダンタイ</t>
    </rPh>
    <rPh sb="8" eb="11">
      <t>ジギョウダン</t>
    </rPh>
    <rPh sb="13" eb="15">
      <t>セツリツ</t>
    </rPh>
    <rPh sb="15" eb="16">
      <t>ゴ</t>
    </rPh>
    <rPh sb="17" eb="19">
      <t>ヘイセイ</t>
    </rPh>
    <rPh sb="20" eb="21">
      <t>ネン</t>
    </rPh>
    <rPh sb="22" eb="23">
      <t>ガツ</t>
    </rPh>
    <rPh sb="24" eb="27">
      <t>ホウジンカ</t>
    </rPh>
    <rPh sb="28" eb="30">
      <t>ヘイセイ</t>
    </rPh>
    <rPh sb="31" eb="32">
      <t>ネン</t>
    </rPh>
    <rPh sb="33" eb="34">
      <t>ガツ</t>
    </rPh>
    <rPh sb="36" eb="42">
      <t>コウエキシャダンホウジン</t>
    </rPh>
    <rPh sb="44" eb="46">
      <t>イコウ</t>
    </rPh>
    <phoneticPr fontId="1"/>
  </si>
  <si>
    <t>買物、その他（回）</t>
    <rPh sb="0" eb="1">
      <t>カ</t>
    </rPh>
    <rPh sb="1" eb="2">
      <t>モノ</t>
    </rPh>
    <rPh sb="5" eb="6">
      <t>タ</t>
    </rPh>
    <rPh sb="7" eb="8">
      <t>カイ</t>
    </rPh>
    <phoneticPr fontId="5"/>
  </si>
  <si>
    <t>買物、その他
（回）</t>
    <rPh sb="0" eb="1">
      <t>カ</t>
    </rPh>
    <rPh sb="1" eb="2">
      <t>モノ</t>
    </rPh>
    <rPh sb="5" eb="6">
      <t>タ</t>
    </rPh>
    <rPh sb="8" eb="9">
      <t>カイ</t>
    </rPh>
    <phoneticPr fontId="5"/>
  </si>
  <si>
    <t>買物、その他</t>
    <rPh sb="0" eb="1">
      <t>カ</t>
    </rPh>
    <rPh sb="1" eb="2">
      <t>モノ</t>
    </rPh>
    <rPh sb="5" eb="6">
      <t>タ</t>
    </rPh>
    <phoneticPr fontId="5"/>
  </si>
  <si>
    <t>買物同行時、利用者を車両により送迎する回数</t>
    <rPh sb="0" eb="1">
      <t>カ</t>
    </rPh>
    <rPh sb="1" eb="2">
      <t>モノ</t>
    </rPh>
    <rPh sb="2" eb="4">
      <t>ドウコウ</t>
    </rPh>
    <rPh sb="4" eb="5">
      <t>ジ</t>
    </rPh>
    <rPh sb="6" eb="8">
      <t>リヨウ</t>
    </rPh>
    <rPh sb="8" eb="9">
      <t>シャ</t>
    </rPh>
    <rPh sb="10" eb="12">
      <t>シャリョウ</t>
    </rPh>
    <rPh sb="15" eb="17">
      <t>ソウゲイ</t>
    </rPh>
    <rPh sb="19" eb="21">
      <t>カイスウ</t>
    </rPh>
    <phoneticPr fontId="1"/>
  </si>
  <si>
    <t>買物、
その他</t>
    <rPh sb="0" eb="1">
      <t>カ</t>
    </rPh>
    <rPh sb="1" eb="2">
      <t>モノ</t>
    </rPh>
    <rPh sb="6" eb="7">
      <t>タ</t>
    </rPh>
    <phoneticPr fontId="5"/>
  </si>
  <si>
    <t>買物同行時の
車両による送迎加算</t>
    <phoneticPr fontId="5"/>
  </si>
  <si>
    <t>買物</t>
    <rPh sb="0" eb="1">
      <t>カ</t>
    </rPh>
    <rPh sb="1" eb="2">
      <t>モノ</t>
    </rPh>
    <phoneticPr fontId="1"/>
  </si>
  <si>
    <t>買物以外</t>
    <rPh sb="0" eb="1">
      <t>カ</t>
    </rPh>
    <rPh sb="1" eb="2">
      <t>モノ</t>
    </rPh>
    <rPh sb="2" eb="4">
      <t>イガイ</t>
    </rPh>
    <phoneticPr fontId="1"/>
  </si>
  <si>
    <t>令和</t>
    <rPh sb="0" eb="2">
      <t>レイワ</t>
    </rPh>
    <phoneticPr fontId="1"/>
  </si>
  <si>
    <t>令和</t>
    <phoneticPr fontId="1"/>
  </si>
  <si>
    <t>氏名又は代表者氏名</t>
    <rPh sb="0" eb="2">
      <t>シメイ</t>
    </rPh>
    <rPh sb="2" eb="3">
      <t>マタ</t>
    </rPh>
    <rPh sb="4" eb="6">
      <t>ダイヒョウ</t>
    </rPh>
    <rPh sb="6" eb="7">
      <t>シャ</t>
    </rPh>
    <rPh sb="7" eb="9">
      <t>シメイ</t>
    </rPh>
    <phoneticPr fontId="1"/>
  </si>
  <si>
    <r>
      <t>※概算払いとは、必要に応じて事前に補助金をお支払いする方法です。（事業完了後の報告において実績額が既に交付している補助金額を下回った場合には、返還を行っていただきます。）</t>
    </r>
    <r>
      <rPr>
        <u/>
        <sz val="11"/>
        <rFont val="ＭＳ 明朝"/>
        <family val="1"/>
        <charset val="128"/>
      </rPr>
      <t>概算払いは、特例になりますので、事前に支払いを希望する理由を記載してください。</t>
    </r>
    <rPh sb="1" eb="3">
      <t>ガイサン</t>
    </rPh>
    <rPh sb="3" eb="4">
      <t>ハラ</t>
    </rPh>
    <rPh sb="8" eb="10">
      <t>ヒツヨウ</t>
    </rPh>
    <rPh sb="11" eb="12">
      <t>オウ</t>
    </rPh>
    <rPh sb="14" eb="16">
      <t>ジゼン</t>
    </rPh>
    <rPh sb="17" eb="20">
      <t>ホジョキン</t>
    </rPh>
    <rPh sb="22" eb="24">
      <t>シハラ</t>
    </rPh>
    <rPh sb="27" eb="29">
      <t>ホウホウ</t>
    </rPh>
    <rPh sb="33" eb="35">
      <t>ジギョウ</t>
    </rPh>
    <rPh sb="35" eb="37">
      <t>カンリョウ</t>
    </rPh>
    <rPh sb="37" eb="38">
      <t>ゴ</t>
    </rPh>
    <rPh sb="39" eb="41">
      <t>ホウコク</t>
    </rPh>
    <rPh sb="45" eb="48">
      <t>ジッセキガク</t>
    </rPh>
    <rPh sb="49" eb="50">
      <t>スデ</t>
    </rPh>
    <rPh sb="51" eb="53">
      <t>コウフ</t>
    </rPh>
    <rPh sb="57" eb="59">
      <t>ホジョ</t>
    </rPh>
    <rPh sb="59" eb="61">
      <t>キンガク</t>
    </rPh>
    <rPh sb="62" eb="64">
      <t>シタマワ</t>
    </rPh>
    <rPh sb="66" eb="68">
      <t>バアイ</t>
    </rPh>
    <rPh sb="71" eb="73">
      <t>ヘンカン</t>
    </rPh>
    <rPh sb="74" eb="75">
      <t>オコナ</t>
    </rPh>
    <rPh sb="85" eb="87">
      <t>ガイサン</t>
    </rPh>
    <rPh sb="87" eb="88">
      <t>ハラ</t>
    </rPh>
    <rPh sb="91" eb="93">
      <t>トクレイ</t>
    </rPh>
    <rPh sb="101" eb="103">
      <t>ジゼン</t>
    </rPh>
    <rPh sb="104" eb="106">
      <t>シハライ</t>
    </rPh>
    <rPh sb="108" eb="110">
      <t>キボウ</t>
    </rPh>
    <rPh sb="112" eb="114">
      <t>リユウ</t>
    </rPh>
    <rPh sb="115" eb="117">
      <t>キサイ</t>
    </rPh>
    <phoneticPr fontId="1"/>
  </si>
  <si>
    <r>
      <rPr>
        <b/>
        <sz val="11"/>
        <rFont val="ＭＳ 明朝"/>
        <family val="1"/>
        <charset val="128"/>
      </rPr>
      <t>※　氏名を本人が自署する場合は、押印不要です。
　</t>
    </r>
    <r>
      <rPr>
        <sz val="11"/>
        <rFont val="ＭＳ 明朝"/>
        <family val="1"/>
        <charset val="128"/>
      </rPr>
      <t>自署又は押印がない場合は、内容等の確認をさせていただく場合がありますので、下記に連絡先を記載してください。</t>
    </r>
    <phoneticPr fontId="1"/>
  </si>
  <si>
    <t>　令和6年度において次のとおり交付していただきたく、相模原市補助金等に係る予算の執行に関する規則（以下「規則」という。）第4条第1項の規定により申請します。</t>
    <rPh sb="1" eb="3">
      <t>レイワ</t>
    </rPh>
    <phoneticPr fontId="1"/>
  </si>
  <si>
    <t>令和６年４月１日から令和７年３月３１日</t>
    <rPh sb="3" eb="4">
      <t>ネン</t>
    </rPh>
    <rPh sb="5" eb="6">
      <t>ガツ</t>
    </rPh>
    <rPh sb="7" eb="8">
      <t>ニチ</t>
    </rPh>
    <rPh sb="10" eb="12">
      <t>レイワ</t>
    </rPh>
    <rPh sb="13" eb="14">
      <t>ネン</t>
    </rPh>
    <rPh sb="15" eb="16">
      <t>ガツ</t>
    </rPh>
    <rPh sb="18" eb="19">
      <t>ニチ</t>
    </rPh>
    <phoneticPr fontId="1"/>
  </si>
  <si>
    <t>　有の場合の計画名（第９期相模原市高齢者保健福祉計画）</t>
    <rPh sb="10" eb="11">
      <t>ダイ</t>
    </rPh>
    <rPh sb="12" eb="13">
      <t>キ</t>
    </rPh>
    <rPh sb="13" eb="17">
      <t>サガミハラシ</t>
    </rPh>
    <rPh sb="17" eb="20">
      <t>コウレイシャ</t>
    </rPh>
    <rPh sb="20" eb="22">
      <t>ホケン</t>
    </rPh>
    <rPh sb="22" eb="24">
      <t>フクシ</t>
    </rPh>
    <rPh sb="24" eb="26">
      <t>ケイカク</t>
    </rPh>
    <phoneticPr fontId="5"/>
  </si>
  <si>
    <t>施策名（介護予防・生活支援サービス（総合事業）の充実）</t>
    <rPh sb="4" eb="6">
      <t>カイゴ</t>
    </rPh>
    <rPh sb="6" eb="8">
      <t>ヨボウ</t>
    </rPh>
    <rPh sb="9" eb="11">
      <t>セイカツ</t>
    </rPh>
    <rPh sb="11" eb="13">
      <t>シエン</t>
    </rPh>
    <rPh sb="18" eb="20">
      <t>ソウゴウ</t>
    </rPh>
    <rPh sb="20" eb="22">
      <t>ジギョウ</t>
    </rPh>
    <rPh sb="24" eb="26">
      <t>ジュウジツ</t>
    </rPh>
    <phoneticPr fontId="1"/>
  </si>
  <si>
    <r>
      <t>補助事業者</t>
    </r>
    <r>
      <rPr>
        <sz val="11"/>
        <rFont val="游ゴシック"/>
        <family val="3"/>
        <charset val="128"/>
        <scheme val="minor"/>
      </rPr>
      <t>等の名称</t>
    </r>
    <rPh sb="0" eb="2">
      <t>ホジョ</t>
    </rPh>
    <rPh sb="2" eb="4">
      <t>ジギョウ</t>
    </rPh>
    <rPh sb="4" eb="5">
      <t>シャ</t>
    </rPh>
    <rPh sb="5" eb="6">
      <t>トウ</t>
    </rPh>
    <rPh sb="7" eb="9">
      <t>メイショウ</t>
    </rPh>
    <phoneticPr fontId="5"/>
  </si>
  <si>
    <t>申請人 名称</t>
    <rPh sb="0" eb="2">
      <t>シンセイ</t>
    </rPh>
    <rPh sb="2" eb="3">
      <t>ヒト</t>
    </rPh>
    <rPh sb="4" eb="6">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</si>
</sst>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5" formatCode="&quot;¥&quot;#,##0;&quot;¥&quot;\-#,##0"/>
    <numFmt numFmtId="176" formatCode="0_);[Red]\(0\)"/>
    <numFmt numFmtId="177" formatCode="#,##0_ ;[Red]\-#,##0\ "/>
    <numFmt numFmtId="178" formatCode="#,###"/>
    <numFmt numFmtId="179" formatCode="#,##0_ "/>
  </numFmts>
  <fonts count="29"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theme="1"/>
      <name val="游ゴシック"/>
      <family val="2"/>
      <charset val="128"/>
      <scheme val="minor"/>
    </font>
    <font>
      <sz val="9"/>
      <color rgb="FF000000"/>
      <name val="Meiryo UI"/>
      <family val="3"/>
      <charset val="128"/>
    </font>
    <font>
      <sz val="6"/>
      <name val="ＭＳ Ｐゴシック"/>
      <family val="3"/>
      <charset val="128"/>
    </font>
    <font>
      <sz val="11"/>
      <color theme="1"/>
      <name val="游ゴシック"/>
      <family val="3"/>
      <charset val="128"/>
      <scheme val="minor"/>
    </font>
    <font>
      <b/>
      <sz val="11"/>
      <name val="ＭＳ Ｐゴシック"/>
      <family val="3"/>
      <charset val="128"/>
    </font>
    <font>
      <sz val="11"/>
      <name val="ＭＳ Ｐゴシック"/>
      <family val="3"/>
      <charset val="128"/>
    </font>
    <font>
      <b/>
      <sz val="10"/>
      <name val="ＭＳ Ｐゴシック"/>
      <family val="3"/>
      <charset val="128"/>
    </font>
    <font>
      <b/>
      <sz val="14"/>
      <name val="ＭＳ Ｐゴシック"/>
      <family val="3"/>
      <charset val="128"/>
    </font>
    <font>
      <b/>
      <sz val="16"/>
      <name val="ＭＳ Ｐゴシック"/>
      <family val="3"/>
      <charset val="128"/>
    </font>
    <font>
      <sz val="11"/>
      <color theme="1"/>
      <name val="HGP創英角ﾎﾟｯﾌﾟ体"/>
      <family val="3"/>
      <charset val="128"/>
    </font>
    <font>
      <sz val="11"/>
      <name val="HGS創英角ﾎﾟｯﾌﾟ体"/>
      <family val="3"/>
      <charset val="128"/>
    </font>
    <font>
      <sz val="11"/>
      <name val="HGP創英角ﾎﾟｯﾌﾟ体"/>
      <family val="3"/>
      <charset val="128"/>
    </font>
    <font>
      <sz val="10"/>
      <name val="HGS創英角ﾎﾟｯﾌﾟ体"/>
      <family val="3"/>
      <charset val="128"/>
    </font>
    <font>
      <sz val="11"/>
      <name val="ＭＳ 明朝"/>
      <family val="1"/>
      <charset val="128"/>
    </font>
    <font>
      <b/>
      <sz val="11"/>
      <name val="ＭＳ 明朝"/>
      <family val="1"/>
      <charset val="128"/>
    </font>
    <font>
      <sz val="10"/>
      <name val="ＭＳ 明朝"/>
      <family val="1"/>
      <charset val="128"/>
    </font>
    <font>
      <sz val="16"/>
      <name val="ＭＳ Ｐゴシック"/>
      <family val="3"/>
      <charset val="128"/>
    </font>
    <font>
      <sz val="16"/>
      <name val="游ゴシック"/>
      <family val="3"/>
      <charset val="128"/>
      <scheme val="minor"/>
    </font>
    <font>
      <sz val="16"/>
      <color theme="1"/>
      <name val="游ゴシック"/>
      <family val="3"/>
      <charset val="128"/>
      <scheme val="minor"/>
    </font>
    <font>
      <sz val="16"/>
      <color theme="1"/>
      <name val="游ゴシック"/>
      <family val="2"/>
      <charset val="128"/>
      <scheme val="minor"/>
    </font>
    <font>
      <sz val="11"/>
      <color rgb="FF000000"/>
      <name val="游ゴシック"/>
      <family val="3"/>
      <charset val="128"/>
      <scheme val="minor"/>
    </font>
    <font>
      <sz val="11"/>
      <name val="游ゴシック"/>
      <family val="3"/>
      <charset val="128"/>
      <scheme val="minor"/>
    </font>
    <font>
      <b/>
      <sz val="11"/>
      <name val="HGS創英角ﾎﾟｯﾌﾟ体"/>
      <family val="3"/>
      <charset val="128"/>
    </font>
    <font>
      <sz val="14"/>
      <name val="ＭＳ 明朝"/>
      <family val="1"/>
      <charset val="128"/>
    </font>
    <font>
      <u/>
      <sz val="11"/>
      <name val="ＭＳ 明朝"/>
      <family val="1"/>
      <charset val="128"/>
    </font>
    <font>
      <sz val="14"/>
      <name val="HGS創英角ﾎﾟｯﾌﾟ体"/>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4" tint="0.799981688894314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dotted">
        <color indexed="64"/>
      </bottom>
      <diagonal/>
    </border>
    <border>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6" fillId="0" borderId="0"/>
  </cellStyleXfs>
  <cellXfs count="709">
    <xf numFmtId="0" fontId="0" fillId="0" borderId="0" xfId="0">
      <alignment vertical="center"/>
    </xf>
    <xf numFmtId="0" fontId="8" fillId="7" borderId="2" xfId="0" applyFont="1" applyFill="1" applyBorder="1" applyAlignment="1" applyProtection="1">
      <alignment vertical="center" wrapText="1"/>
      <protection locked="0"/>
    </xf>
    <xf numFmtId="0" fontId="8" fillId="7" borderId="4" xfId="0" applyFont="1" applyFill="1" applyBorder="1" applyAlignment="1" applyProtection="1">
      <alignment vertical="center" wrapText="1"/>
      <protection locked="0"/>
    </xf>
    <xf numFmtId="49" fontId="16" fillId="0" borderId="9" xfId="2" applyNumberFormat="1" applyFont="1" applyFill="1" applyBorder="1" applyAlignment="1" applyProtection="1">
      <alignment horizontal="center" vertical="center" wrapText="1"/>
      <protection locked="0"/>
    </xf>
    <xf numFmtId="49" fontId="16" fillId="0" borderId="27" xfId="2" applyNumberFormat="1" applyFont="1" applyFill="1" applyBorder="1" applyAlignment="1" applyProtection="1">
      <alignment horizontal="center" vertical="center" wrapText="1"/>
      <protection locked="0"/>
    </xf>
    <xf numFmtId="0" fontId="13" fillId="2" borderId="0" xfId="1" applyNumberFormat="1" applyFont="1" applyFill="1" applyBorder="1" applyAlignment="1" applyProtection="1">
      <alignment vertical="center"/>
      <protection locked="0"/>
    </xf>
    <xf numFmtId="0" fontId="13" fillId="2" borderId="3" xfId="1" applyNumberFormat="1" applyFont="1" applyFill="1" applyBorder="1" applyAlignment="1" applyProtection="1">
      <alignment vertical="center"/>
      <protection locked="0"/>
    </xf>
    <xf numFmtId="49" fontId="16" fillId="0" borderId="33" xfId="0" applyNumberFormat="1" applyFont="1" applyFill="1" applyBorder="1" applyAlignment="1" applyProtection="1">
      <alignment vertical="center" wrapText="1"/>
      <protection locked="0"/>
    </xf>
    <xf numFmtId="0" fontId="13" fillId="2" borderId="11" xfId="2" applyNumberFormat="1" applyFont="1" applyFill="1" applyBorder="1" applyAlignment="1" applyProtection="1">
      <alignment horizontal="center" vertical="center" shrinkToFit="1"/>
      <protection locked="0"/>
    </xf>
    <xf numFmtId="0" fontId="16" fillId="2" borderId="11" xfId="2" applyNumberFormat="1" applyFont="1" applyFill="1" applyBorder="1" applyAlignment="1" applyProtection="1">
      <alignment horizontal="center" vertical="center" shrinkToFit="1"/>
      <protection locked="0"/>
    </xf>
    <xf numFmtId="0" fontId="19" fillId="0" borderId="0" xfId="0" applyFont="1" applyBorder="1" applyAlignment="1" applyProtection="1">
      <alignment vertical="center"/>
      <protection locked="0"/>
    </xf>
    <xf numFmtId="0" fontId="21" fillId="0" borderId="0" xfId="0" applyFont="1" applyBorder="1" applyAlignment="1" applyProtection="1">
      <protection locked="0"/>
    </xf>
    <xf numFmtId="0" fontId="20" fillId="0" borderId="0" xfId="0" applyFont="1" applyBorder="1" applyAlignment="1" applyProtection="1">
      <alignment vertical="center"/>
      <protection locked="0"/>
    </xf>
    <xf numFmtId="0" fontId="22" fillId="0" borderId="0" xfId="0" applyFont="1" applyBorder="1" applyAlignment="1" applyProtection="1">
      <protection locked="0"/>
    </xf>
    <xf numFmtId="0" fontId="0" fillId="0" borderId="0" xfId="0" applyBorder="1" applyAlignment="1" applyProtection="1">
      <protection locked="0"/>
    </xf>
    <xf numFmtId="0" fontId="0" fillId="0" borderId="0" xfId="0" applyAlignment="1" applyProtection="1">
      <protection locked="0"/>
    </xf>
    <xf numFmtId="0" fontId="0" fillId="0" borderId="57" xfId="0"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0" fillId="0" borderId="61" xfId="0" applyFont="1" applyBorder="1" applyAlignment="1" applyProtection="1">
      <alignment horizontal="center" vertical="center"/>
      <protection locked="0"/>
    </xf>
    <xf numFmtId="0" fontId="0" fillId="0" borderId="59" xfId="0" applyFont="1" applyBorder="1" applyAlignment="1" applyProtection="1">
      <alignment horizontal="center" vertical="center" wrapText="1"/>
      <protection locked="0"/>
    </xf>
    <xf numFmtId="0" fontId="0" fillId="0" borderId="20" xfId="0" applyBorder="1" applyAlignment="1" applyProtection="1">
      <alignment horizontal="center" vertical="center"/>
      <protection locked="0"/>
    </xf>
    <xf numFmtId="0" fontId="0" fillId="0" borderId="7" xfId="0" applyBorder="1" applyAlignment="1" applyProtection="1">
      <alignment horizontal="center" vertical="center" wrapText="1"/>
      <protection locked="0"/>
    </xf>
    <xf numFmtId="0" fontId="0" fillId="0" borderId="29"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6" fillId="0" borderId="3" xfId="0" applyFont="1" applyBorder="1" applyAlignment="1" applyProtection="1">
      <alignment vertical="center"/>
      <protection locked="0"/>
    </xf>
    <xf numFmtId="0" fontId="6" fillId="0" borderId="0" xfId="0" applyFont="1" applyBorder="1" applyAlignment="1" applyProtection="1">
      <alignment vertical="center"/>
      <protection locked="0"/>
    </xf>
    <xf numFmtId="0" fontId="6" fillId="0" borderId="0" xfId="0" applyFont="1" applyAlignment="1" applyProtection="1">
      <protection locked="0"/>
    </xf>
    <xf numFmtId="0" fontId="6" fillId="0" borderId="0" xfId="0" applyFont="1" applyAlignment="1" applyProtection="1">
      <alignment vertical="center"/>
      <protection locked="0"/>
    </xf>
    <xf numFmtId="0" fontId="6" fillId="0" borderId="0" xfId="0" applyFont="1" applyAlignment="1" applyProtection="1">
      <alignment vertical="top"/>
      <protection locked="0"/>
    </xf>
    <xf numFmtId="0" fontId="6" fillId="0" borderId="0" xfId="0" applyFont="1" applyAlignment="1" applyProtection="1">
      <alignment vertical="center" shrinkToFit="1"/>
      <protection locked="0"/>
    </xf>
    <xf numFmtId="0" fontId="0" fillId="0" borderId="0" xfId="0" applyAlignment="1" applyProtection="1">
      <alignment vertical="center"/>
      <protection locked="0"/>
    </xf>
    <xf numFmtId="0" fontId="0" fillId="0" borderId="0" xfId="0" applyAlignment="1" applyProtection="1">
      <alignment vertical="top"/>
      <protection locked="0"/>
    </xf>
    <xf numFmtId="0" fontId="0" fillId="0" borderId="0" xfId="0" applyBorder="1" applyAlignment="1" applyProtection="1">
      <alignment vertical="center"/>
      <protection locked="0"/>
    </xf>
    <xf numFmtId="0" fontId="10" fillId="0" borderId="0" xfId="0" applyFont="1" applyBorder="1" applyAlignment="1" applyProtection="1">
      <alignment horizontal="right" vertical="center"/>
      <protection locked="0"/>
    </xf>
    <xf numFmtId="0" fontId="10" fillId="0" borderId="0" xfId="0" applyFont="1" applyBorder="1" applyAlignment="1" applyProtection="1">
      <alignment vertical="center"/>
      <protection locked="0"/>
    </xf>
    <xf numFmtId="0" fontId="10" fillId="0" borderId="0" xfId="0" applyFont="1" applyFill="1" applyBorder="1" applyAlignment="1" applyProtection="1">
      <alignment vertical="center"/>
      <protection locked="0"/>
    </xf>
    <xf numFmtId="0" fontId="8" fillId="0" borderId="0" xfId="0" applyFont="1" applyBorder="1" applyAlignment="1" applyProtection="1">
      <protection locked="0"/>
    </xf>
    <xf numFmtId="0" fontId="8" fillId="0" borderId="0" xfId="0" applyFont="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0" xfId="0" applyFont="1" applyBorder="1" applyAlignment="1" applyProtection="1">
      <alignment horizontal="right" vertical="center"/>
      <protection locked="0"/>
    </xf>
    <xf numFmtId="0" fontId="8" fillId="0" borderId="0" xfId="0" applyNumberFormat="1" applyFont="1" applyFill="1" applyBorder="1" applyAlignment="1" applyProtection="1">
      <alignment vertical="center"/>
      <protection locked="0"/>
    </xf>
    <xf numFmtId="0" fontId="7" fillId="5" borderId="20" xfId="0" applyFont="1" applyFill="1" applyBorder="1" applyAlignment="1" applyProtection="1">
      <alignment horizontal="right" vertical="center"/>
      <protection locked="0"/>
    </xf>
    <xf numFmtId="0" fontId="8" fillId="0" borderId="48" xfId="0" applyFont="1" applyFill="1" applyBorder="1" applyAlignment="1" applyProtection="1">
      <alignment horizontal="center" vertical="center"/>
      <protection locked="0"/>
    </xf>
    <xf numFmtId="0" fontId="8" fillId="0" borderId="13" xfId="0" applyFont="1" applyFill="1" applyBorder="1" applyAlignment="1" applyProtection="1">
      <alignment horizontal="left" vertical="center"/>
      <protection locked="0"/>
    </xf>
    <xf numFmtId="0" fontId="8" fillId="0" borderId="13" xfId="0" applyFont="1" applyFill="1" applyBorder="1" applyAlignment="1" applyProtection="1">
      <alignment horizontal="center" vertical="center"/>
      <protection locked="0"/>
    </xf>
    <xf numFmtId="0" fontId="7" fillId="5" borderId="1" xfId="0" applyFont="1" applyFill="1" applyBorder="1" applyAlignment="1" applyProtection="1">
      <alignment horizontal="right" vertical="center"/>
      <protection locked="0"/>
    </xf>
    <xf numFmtId="0" fontId="8" fillId="0" borderId="11" xfId="0" applyFont="1" applyFill="1" applyBorder="1" applyAlignment="1" applyProtection="1">
      <alignment horizontal="center" vertical="center"/>
      <protection locked="0"/>
    </xf>
    <xf numFmtId="0" fontId="8" fillId="0" borderId="3" xfId="0" applyFont="1" applyFill="1" applyBorder="1" applyAlignment="1" applyProtection="1">
      <alignment horizontal="left" vertical="center"/>
      <protection locked="0"/>
    </xf>
    <xf numFmtId="0" fontId="8" fillId="0" borderId="3" xfId="0" applyFont="1" applyFill="1" applyBorder="1" applyAlignment="1" applyProtection="1">
      <alignment horizontal="center" vertical="center"/>
      <protection locked="0"/>
    </xf>
    <xf numFmtId="0" fontId="7" fillId="5" borderId="16" xfId="0" applyFont="1" applyFill="1" applyBorder="1" applyAlignment="1" applyProtection="1">
      <alignment horizontal="right" vertical="center"/>
      <protection locked="0"/>
    </xf>
    <xf numFmtId="0" fontId="8" fillId="0" borderId="10" xfId="0" applyFont="1" applyFill="1" applyBorder="1" applyAlignment="1" applyProtection="1">
      <alignment horizontal="center" vertical="center"/>
      <protection locked="0"/>
    </xf>
    <xf numFmtId="0" fontId="7" fillId="2" borderId="1" xfId="0" applyFont="1" applyFill="1" applyBorder="1" applyAlignment="1" applyProtection="1">
      <alignment horizontal="right" vertical="center"/>
      <protection locked="0"/>
    </xf>
    <xf numFmtId="0" fontId="8" fillId="0" borderId="3" xfId="0" applyFont="1" applyFill="1" applyBorder="1" applyAlignment="1" applyProtection="1">
      <alignment horizontal="center" vertical="center" wrapText="1"/>
      <protection locked="0"/>
    </xf>
    <xf numFmtId="38" fontId="8" fillId="0" borderId="3" xfId="1" applyFont="1" applyFill="1" applyBorder="1" applyAlignment="1" applyProtection="1">
      <alignment horizontal="right" vertical="center"/>
      <protection locked="0"/>
    </xf>
    <xf numFmtId="0" fontId="7" fillId="5" borderId="16" xfId="0" applyFont="1" applyFill="1" applyBorder="1" applyAlignment="1" applyProtection="1">
      <alignment vertical="center" wrapText="1"/>
      <protection locked="0"/>
    </xf>
    <xf numFmtId="0" fontId="8" fillId="0" borderId="8" xfId="0" applyFont="1" applyFill="1" applyBorder="1" applyAlignment="1" applyProtection="1">
      <alignment horizontal="right" vertical="center" wrapText="1"/>
      <protection locked="0"/>
    </xf>
    <xf numFmtId="0" fontId="8" fillId="0" borderId="8" xfId="0" applyFont="1" applyFill="1" applyBorder="1" applyAlignment="1" applyProtection="1">
      <alignment horizontal="left" vertical="center" wrapText="1"/>
      <protection locked="0"/>
    </xf>
    <xf numFmtId="0" fontId="8" fillId="0" borderId="0" xfId="0" applyFont="1" applyFill="1" applyBorder="1" applyAlignment="1" applyProtection="1">
      <alignment horizontal="left" vertical="center"/>
      <protection locked="0"/>
    </xf>
    <xf numFmtId="0" fontId="8" fillId="0" borderId="21" xfId="0" applyFont="1" applyFill="1" applyBorder="1" applyAlignment="1" applyProtection="1">
      <alignment horizontal="center" vertical="center"/>
      <protection locked="0"/>
    </xf>
    <xf numFmtId="3" fontId="13" fillId="0" borderId="13" xfId="0" applyNumberFormat="1" applyFont="1" applyFill="1" applyBorder="1" applyAlignment="1" applyProtection="1">
      <alignment horizontal="right" vertical="center"/>
      <protection locked="0"/>
    </xf>
    <xf numFmtId="0" fontId="7" fillId="5" borderId="1" xfId="0" applyFont="1" applyFill="1" applyBorder="1" applyAlignment="1" applyProtection="1">
      <alignment vertical="center" wrapText="1"/>
      <protection locked="0"/>
    </xf>
    <xf numFmtId="0" fontId="8" fillId="0" borderId="11" xfId="0" applyFont="1" applyFill="1" applyBorder="1" applyAlignment="1" applyProtection="1">
      <alignment horizontal="right" vertical="center" wrapText="1"/>
      <protection locked="0"/>
    </xf>
    <xf numFmtId="0" fontId="8" fillId="0" borderId="11" xfId="0" applyFont="1" applyFill="1" applyBorder="1" applyAlignment="1" applyProtection="1">
      <alignment horizontal="left" vertical="center" wrapText="1"/>
      <protection locked="0"/>
    </xf>
    <xf numFmtId="0" fontId="8" fillId="0" borderId="8" xfId="0" applyFont="1" applyFill="1" applyBorder="1" applyAlignment="1" applyProtection="1">
      <alignment horizontal="center" vertical="center"/>
      <protection locked="0"/>
    </xf>
    <xf numFmtId="3" fontId="13" fillId="0" borderId="3" xfId="0" applyNumberFormat="1" applyFont="1" applyFill="1" applyBorder="1" applyAlignment="1" applyProtection="1">
      <alignment horizontal="right" vertical="center"/>
      <protection locked="0"/>
    </xf>
    <xf numFmtId="3" fontId="13" fillId="0" borderId="11" xfId="0" applyNumberFormat="1" applyFont="1" applyFill="1" applyBorder="1" applyAlignment="1" applyProtection="1">
      <alignment horizontal="right" vertical="center"/>
      <protection locked="0"/>
    </xf>
    <xf numFmtId="3" fontId="13" fillId="0" borderId="0" xfId="0" applyNumberFormat="1" applyFont="1" applyFill="1" applyBorder="1" applyAlignment="1" applyProtection="1">
      <alignment horizontal="right" vertical="center"/>
      <protection locked="0"/>
    </xf>
    <xf numFmtId="0" fontId="7" fillId="5" borderId="17" xfId="0" applyFont="1" applyFill="1" applyBorder="1" applyAlignment="1" applyProtection="1">
      <alignment vertical="center" wrapText="1"/>
      <protection locked="0"/>
    </xf>
    <xf numFmtId="0" fontId="8" fillId="0" borderId="3" xfId="0" applyFont="1" applyFill="1" applyBorder="1" applyAlignment="1" applyProtection="1">
      <alignment horizontal="right" vertical="center" wrapText="1"/>
      <protection locked="0"/>
    </xf>
    <xf numFmtId="0" fontId="8" fillId="0" borderId="3" xfId="0" applyFont="1" applyFill="1" applyBorder="1" applyAlignment="1" applyProtection="1">
      <alignment horizontal="left" vertical="center" wrapText="1"/>
      <protection locked="0"/>
    </xf>
    <xf numFmtId="3" fontId="16" fillId="2" borderId="33" xfId="0" applyNumberFormat="1" applyFont="1" applyFill="1" applyBorder="1" applyAlignment="1" applyProtection="1">
      <alignment horizontal="right" vertical="center"/>
      <protection locked="0"/>
    </xf>
    <xf numFmtId="0" fontId="11" fillId="0" borderId="0" xfId="0" applyFont="1" applyFill="1" applyBorder="1" applyAlignment="1" applyProtection="1">
      <alignment horizontal="right" vertical="center"/>
      <protection locked="0"/>
    </xf>
    <xf numFmtId="0" fontId="7" fillId="4" borderId="0" xfId="0" applyFont="1" applyFill="1" applyBorder="1" applyAlignment="1" applyProtection="1">
      <alignment horizontal="center" vertical="center"/>
      <protection locked="0"/>
    </xf>
    <xf numFmtId="0" fontId="8" fillId="0" borderId="0" xfId="0" applyFont="1" applyAlignment="1" applyProtection="1">
      <alignment vertical="center"/>
      <protection locked="0"/>
    </xf>
    <xf numFmtId="0" fontId="8" fillId="0" borderId="0" xfId="0" applyFont="1" applyFill="1" applyAlignment="1" applyProtection="1">
      <alignment vertical="center"/>
      <protection locked="0"/>
    </xf>
    <xf numFmtId="0" fontId="8" fillId="0" borderId="33" xfId="0" applyFont="1" applyBorder="1" applyAlignment="1" applyProtection="1">
      <alignment horizontal="center" vertical="center"/>
      <protection locked="0"/>
    </xf>
    <xf numFmtId="178" fontId="17" fillId="0" borderId="33" xfId="0" applyNumberFormat="1" applyFont="1" applyFill="1" applyBorder="1" applyAlignment="1" applyProtection="1">
      <alignment horizontal="center" vertical="center"/>
      <protection locked="0"/>
    </xf>
    <xf numFmtId="3" fontId="13" fillId="0" borderId="33" xfId="0" applyNumberFormat="1" applyFont="1" applyFill="1" applyBorder="1" applyAlignment="1" applyProtection="1">
      <alignment vertical="center"/>
      <protection locked="0"/>
    </xf>
    <xf numFmtId="178" fontId="8" fillId="0" borderId="27" xfId="0" applyNumberFormat="1" applyFont="1" applyFill="1" applyBorder="1" applyAlignment="1" applyProtection="1">
      <alignment horizontal="center" vertical="center"/>
      <protection locked="0"/>
    </xf>
    <xf numFmtId="177" fontId="7" fillId="0" borderId="0" xfId="0" applyNumberFormat="1" applyFont="1" applyFill="1" applyBorder="1" applyAlignment="1" applyProtection="1">
      <alignment horizontal="right" vertical="center"/>
      <protection locked="0"/>
    </xf>
    <xf numFmtId="0" fontId="16" fillId="0" borderId="3" xfId="0" applyFont="1" applyFill="1" applyBorder="1" applyAlignment="1" applyProtection="1">
      <alignment horizontal="left" vertical="center"/>
      <protection locked="0"/>
    </xf>
    <xf numFmtId="0" fontId="8" fillId="0" borderId="0" xfId="0" applyFont="1" applyAlignment="1" applyProtection="1">
      <alignment vertical="top"/>
      <protection locked="0"/>
    </xf>
    <xf numFmtId="0" fontId="8" fillId="0" borderId="0" xfId="0" applyFont="1" applyProtection="1">
      <alignment vertical="center"/>
      <protection locked="0"/>
    </xf>
    <xf numFmtId="0" fontId="10" fillId="0" borderId="0" xfId="0" applyFont="1" applyAlignment="1" applyProtection="1">
      <alignment vertical="center"/>
      <protection locked="0"/>
    </xf>
    <xf numFmtId="0" fontId="10" fillId="0" borderId="0" xfId="0" applyFont="1" applyAlignment="1" applyProtection="1">
      <alignment horizontal="right" vertical="center"/>
      <protection locked="0"/>
    </xf>
    <xf numFmtId="0" fontId="8" fillId="0" borderId="0" xfId="0" applyFont="1" applyAlignment="1" applyProtection="1">
      <alignment horizontal="center" vertical="center" shrinkToFit="1"/>
      <protection locked="0"/>
    </xf>
    <xf numFmtId="0" fontId="7" fillId="0" borderId="3" xfId="2" applyFont="1" applyFill="1" applyBorder="1" applyAlignment="1" applyProtection="1">
      <alignment vertical="center" wrapText="1"/>
      <protection locked="0"/>
    </xf>
    <xf numFmtId="0" fontId="8" fillId="0" borderId="4" xfId="2" applyFont="1" applyBorder="1" applyAlignment="1" applyProtection="1">
      <protection locked="0"/>
    </xf>
    <xf numFmtId="0" fontId="8" fillId="0" borderId="8" xfId="2" applyFont="1" applyFill="1" applyBorder="1" applyAlignment="1" applyProtection="1">
      <alignment vertical="center" wrapText="1"/>
      <protection locked="0"/>
    </xf>
    <xf numFmtId="0" fontId="8" fillId="0" borderId="9" xfId="2" applyFont="1" applyBorder="1" applyAlignment="1" applyProtection="1">
      <protection locked="0"/>
    </xf>
    <xf numFmtId="0" fontId="13" fillId="0" borderId="11" xfId="2" applyNumberFormat="1" applyFont="1" applyFill="1" applyBorder="1" applyAlignment="1" applyProtection="1">
      <alignment horizontal="center" vertical="center" shrinkToFit="1"/>
      <protection locked="0"/>
    </xf>
    <xf numFmtId="0" fontId="13" fillId="0" borderId="11" xfId="2" applyNumberFormat="1" applyFont="1" applyFill="1" applyBorder="1" applyAlignment="1" applyProtection="1">
      <alignment horizontal="center" vertical="center" wrapText="1"/>
      <protection locked="0"/>
    </xf>
    <xf numFmtId="0" fontId="7" fillId="5" borderId="5" xfId="2" applyFont="1" applyFill="1" applyBorder="1" applyAlignment="1" applyProtection="1">
      <alignment vertical="center" wrapText="1"/>
      <protection locked="0"/>
    </xf>
    <xf numFmtId="14" fontId="8" fillId="0" borderId="12" xfId="2" applyNumberFormat="1" applyFont="1" applyFill="1" applyBorder="1" applyAlignment="1" applyProtection="1">
      <alignment horizontal="center" vertical="center" wrapText="1"/>
      <protection locked="0"/>
    </xf>
    <xf numFmtId="14" fontId="8" fillId="0" borderId="4" xfId="2" applyNumberFormat="1" applyFont="1" applyFill="1" applyBorder="1" applyAlignment="1" applyProtection="1">
      <alignment horizontal="center" vertical="center" wrapText="1"/>
      <protection locked="0"/>
    </xf>
    <xf numFmtId="14" fontId="8" fillId="0" borderId="6" xfId="2" applyNumberFormat="1" applyFont="1" applyFill="1" applyBorder="1" applyAlignment="1" applyProtection="1">
      <alignment vertical="center"/>
      <protection locked="0"/>
    </xf>
    <xf numFmtId="14" fontId="8" fillId="0" borderId="9" xfId="2" applyNumberFormat="1" applyFont="1" applyFill="1" applyBorder="1" applyAlignment="1" applyProtection="1">
      <alignment vertical="center"/>
      <protection locked="0"/>
    </xf>
    <xf numFmtId="14" fontId="8" fillId="0" borderId="4" xfId="2" applyNumberFormat="1" applyFont="1" applyFill="1" applyBorder="1" applyAlignment="1" applyProtection="1">
      <alignment vertical="center"/>
      <protection locked="0"/>
    </xf>
    <xf numFmtId="0" fontId="8" fillId="0" borderId="10" xfId="2" applyNumberFormat="1" applyFont="1" applyFill="1" applyBorder="1" applyAlignment="1" applyProtection="1">
      <alignment horizontal="center" vertical="center" wrapText="1"/>
      <protection locked="0"/>
    </xf>
    <xf numFmtId="14" fontId="8" fillId="0" borderId="12" xfId="2" applyNumberFormat="1" applyFont="1" applyFill="1" applyBorder="1" applyAlignment="1" applyProtection="1">
      <alignment vertical="center" wrapText="1"/>
      <protection locked="0"/>
    </xf>
    <xf numFmtId="14" fontId="8" fillId="0" borderId="3" xfId="2" applyNumberFormat="1" applyFont="1" applyFill="1" applyBorder="1" applyAlignment="1" applyProtection="1">
      <alignment vertical="center"/>
      <protection locked="0"/>
    </xf>
    <xf numFmtId="0" fontId="8" fillId="0" borderId="3" xfId="2" applyFont="1" applyFill="1" applyBorder="1" applyAlignment="1" applyProtection="1">
      <alignment horizontal="left" vertical="center"/>
      <protection locked="0"/>
    </xf>
    <xf numFmtId="0" fontId="8" fillId="0" borderId="3" xfId="2" applyFont="1" applyFill="1" applyBorder="1" applyAlignment="1" applyProtection="1">
      <alignment horizontal="center" vertical="center"/>
      <protection locked="0"/>
    </xf>
    <xf numFmtId="0" fontId="8" fillId="0" borderId="3" xfId="2" applyFont="1" applyFill="1" applyBorder="1" applyProtection="1">
      <protection locked="0"/>
    </xf>
    <xf numFmtId="0" fontId="8" fillId="0" borderId="3" xfId="2" applyFont="1" applyFill="1" applyBorder="1" applyAlignment="1" applyProtection="1">
      <alignment horizontal="left" vertical="top"/>
      <protection locked="0"/>
    </xf>
    <xf numFmtId="0" fontId="8" fillId="0" borderId="0" xfId="2" applyFont="1" applyFill="1" applyBorder="1" applyAlignment="1" applyProtection="1">
      <alignment horizontal="left" vertical="center"/>
      <protection locked="0"/>
    </xf>
    <xf numFmtId="0" fontId="8" fillId="0" borderId="0" xfId="2" applyFont="1" applyFill="1" applyBorder="1" applyAlignment="1" applyProtection="1">
      <alignment horizontal="center" vertical="center"/>
      <protection locked="0"/>
    </xf>
    <xf numFmtId="0" fontId="8" fillId="0" borderId="0" xfId="2" applyFont="1" applyFill="1" applyBorder="1" applyProtection="1">
      <protection locked="0"/>
    </xf>
    <xf numFmtId="0" fontId="8" fillId="0" borderId="0" xfId="2" applyFont="1" applyFill="1" applyBorder="1" applyAlignment="1" applyProtection="1">
      <alignment horizontal="left" vertical="top"/>
      <protection locked="0"/>
    </xf>
    <xf numFmtId="0" fontId="7" fillId="5" borderId="7" xfId="2" applyFont="1" applyFill="1" applyBorder="1" applyAlignment="1" applyProtection="1">
      <alignment vertical="center" wrapText="1"/>
      <protection locked="0"/>
    </xf>
    <xf numFmtId="14" fontId="8" fillId="0" borderId="12" xfId="2" applyNumberFormat="1" applyFont="1" applyFill="1" applyBorder="1" applyAlignment="1" applyProtection="1">
      <alignment vertical="center"/>
      <protection locked="0"/>
    </xf>
    <xf numFmtId="0" fontId="16" fillId="2" borderId="0" xfId="1" applyNumberFormat="1" applyFont="1" applyFill="1" applyBorder="1" applyAlignment="1" applyProtection="1">
      <alignment vertical="center"/>
      <protection locked="0"/>
    </xf>
    <xf numFmtId="0" fontId="16" fillId="2" borderId="3" xfId="1" applyNumberFormat="1" applyFont="1" applyFill="1" applyBorder="1" applyAlignment="1" applyProtection="1">
      <alignment vertical="center"/>
      <protection locked="0"/>
    </xf>
    <xf numFmtId="3" fontId="16" fillId="0" borderId="13" xfId="0" applyNumberFormat="1" applyFont="1" applyFill="1" applyBorder="1" applyAlignment="1" applyProtection="1">
      <alignment horizontal="right" vertical="center"/>
      <protection locked="0"/>
    </xf>
    <xf numFmtId="3" fontId="16" fillId="0" borderId="3" xfId="0" applyNumberFormat="1" applyFont="1" applyFill="1" applyBorder="1" applyAlignment="1" applyProtection="1">
      <alignment horizontal="right" vertical="center"/>
      <protection locked="0"/>
    </xf>
    <xf numFmtId="3" fontId="16" fillId="0" borderId="11" xfId="0" applyNumberFormat="1" applyFont="1" applyFill="1" applyBorder="1" applyAlignment="1" applyProtection="1">
      <alignment horizontal="right" vertical="center"/>
      <protection locked="0"/>
    </xf>
    <xf numFmtId="3" fontId="16" fillId="0" borderId="0" xfId="0" applyNumberFormat="1" applyFont="1" applyFill="1" applyBorder="1" applyAlignment="1" applyProtection="1">
      <alignment horizontal="right" vertical="center"/>
      <protection locked="0"/>
    </xf>
    <xf numFmtId="179" fontId="16" fillId="0" borderId="33" xfId="0" applyNumberFormat="1" applyFont="1" applyFill="1" applyBorder="1" applyAlignment="1" applyProtection="1">
      <alignment vertical="center" shrinkToFit="1"/>
      <protection locked="0"/>
    </xf>
    <xf numFmtId="0" fontId="20" fillId="0" borderId="0" xfId="0" applyFont="1" applyBorder="1" applyAlignment="1" applyProtection="1">
      <alignment horizontal="center" vertical="center"/>
      <protection locked="0"/>
    </xf>
    <xf numFmtId="0" fontId="8" fillId="0" borderId="11" xfId="2" applyNumberFormat="1" applyFont="1" applyFill="1" applyBorder="1" applyAlignment="1" applyProtection="1">
      <alignment horizontal="center" vertical="center" wrapText="1"/>
      <protection locked="0"/>
    </xf>
    <xf numFmtId="0" fontId="8" fillId="0" borderId="11" xfId="2" applyNumberFormat="1" applyFont="1" applyFill="1" applyBorder="1" applyAlignment="1" applyProtection="1">
      <alignment horizontal="center" vertical="center" shrinkToFit="1"/>
      <protection locked="0"/>
    </xf>
    <xf numFmtId="0" fontId="8" fillId="0" borderId="0" xfId="0" applyFont="1" applyFill="1" applyBorder="1" applyAlignment="1" applyProtection="1">
      <alignment horizontal="right" vertical="center"/>
      <protection locked="0"/>
    </xf>
    <xf numFmtId="0" fontId="8" fillId="0" borderId="0" xfId="0" applyFont="1" applyFill="1" applyBorder="1" applyAlignment="1" applyProtection="1">
      <alignment horizontal="center" vertical="center"/>
      <protection locked="0"/>
    </xf>
    <xf numFmtId="0" fontId="8" fillId="0" borderId="21" xfId="0" applyFont="1" applyFill="1" applyBorder="1" applyAlignment="1" applyProtection="1">
      <alignment horizontal="left" vertical="center"/>
      <protection locked="0"/>
    </xf>
    <xf numFmtId="0" fontId="8" fillId="0" borderId="11" xfId="0" applyFont="1" applyFill="1" applyBorder="1" applyAlignment="1" applyProtection="1">
      <alignment horizontal="left" vertical="center"/>
      <protection locked="0"/>
    </xf>
    <xf numFmtId="0" fontId="21" fillId="0" borderId="0" xfId="0" applyFont="1" applyBorder="1" applyAlignment="1" applyProtection="1">
      <alignment vertical="center"/>
      <protection locked="0"/>
    </xf>
    <xf numFmtId="0" fontId="21" fillId="0" borderId="0" xfId="0" applyFont="1" applyBorder="1" applyAlignment="1" applyProtection="1">
      <alignment horizontal="center" vertical="center"/>
      <protection locked="0"/>
    </xf>
    <xf numFmtId="0" fontId="16" fillId="0" borderId="2" xfId="0" applyFont="1" applyBorder="1" applyProtection="1">
      <alignment vertical="center"/>
      <protection locked="0"/>
    </xf>
    <xf numFmtId="0" fontId="16" fillId="0" borderId="3" xfId="0" applyFont="1" applyBorder="1" applyProtection="1">
      <alignment vertical="center"/>
      <protection locked="0"/>
    </xf>
    <xf numFmtId="0" fontId="16" fillId="0" borderId="4" xfId="0" applyFont="1" applyBorder="1" applyProtection="1">
      <alignment vertical="center"/>
      <protection locked="0"/>
    </xf>
    <xf numFmtId="0" fontId="16" fillId="0" borderId="0" xfId="0" applyFont="1" applyProtection="1">
      <alignment vertical="center"/>
      <protection locked="0"/>
    </xf>
    <xf numFmtId="0" fontId="16" fillId="0" borderId="5" xfId="0" applyFont="1" applyBorder="1" applyAlignment="1" applyProtection="1">
      <alignment vertical="center"/>
      <protection locked="0"/>
    </xf>
    <xf numFmtId="0" fontId="16" fillId="0" borderId="0" xfId="0" applyFont="1" applyBorder="1" applyAlignment="1" applyProtection="1">
      <alignment vertical="center"/>
      <protection locked="0"/>
    </xf>
    <xf numFmtId="0" fontId="16" fillId="0" borderId="6" xfId="0" applyFont="1" applyBorder="1" applyAlignment="1" applyProtection="1">
      <alignment vertical="center"/>
      <protection locked="0"/>
    </xf>
    <xf numFmtId="0" fontId="16" fillId="0" borderId="5" xfId="0" applyFont="1" applyBorder="1" applyProtection="1">
      <alignment vertical="center"/>
      <protection locked="0"/>
    </xf>
    <xf numFmtId="0" fontId="16" fillId="0" borderId="0" xfId="0" applyFont="1" applyBorder="1" applyProtection="1">
      <alignment vertical="center"/>
      <protection locked="0"/>
    </xf>
    <xf numFmtId="0" fontId="16" fillId="0" borderId="6" xfId="0" applyFont="1" applyBorder="1" applyProtection="1">
      <alignment vertical="center"/>
      <protection locked="0"/>
    </xf>
    <xf numFmtId="0" fontId="16" fillId="0" borderId="6" xfId="0" applyFont="1" applyFill="1" applyBorder="1" applyAlignment="1" applyProtection="1">
      <alignment vertical="center" shrinkToFit="1"/>
      <protection locked="0"/>
    </xf>
    <xf numFmtId="0" fontId="16" fillId="0" borderId="0" xfId="0" applyFont="1" applyFill="1" applyBorder="1" applyAlignment="1" applyProtection="1">
      <alignment vertical="center" wrapText="1"/>
      <protection locked="0"/>
    </xf>
    <xf numFmtId="0" fontId="16" fillId="0" borderId="6" xfId="0" applyFont="1" applyFill="1" applyBorder="1" applyAlignment="1" applyProtection="1">
      <alignment vertical="center" wrapText="1"/>
      <protection locked="0"/>
    </xf>
    <xf numFmtId="0" fontId="16" fillId="0" borderId="8" xfId="0" applyFont="1" applyBorder="1" applyAlignment="1" applyProtection="1">
      <alignment vertical="center"/>
      <protection locked="0"/>
    </xf>
    <xf numFmtId="0" fontId="16" fillId="0" borderId="5" xfId="0" applyFont="1" applyBorder="1" applyAlignment="1" applyProtection="1">
      <alignment vertical="center" wrapText="1"/>
      <protection locked="0"/>
    </xf>
    <xf numFmtId="0" fontId="16" fillId="0" borderId="6" xfId="0" applyFont="1" applyBorder="1" applyAlignment="1" applyProtection="1">
      <alignment vertical="center" wrapText="1"/>
      <protection locked="0"/>
    </xf>
    <xf numFmtId="178" fontId="26" fillId="3" borderId="3" xfId="0" applyNumberFormat="1" applyFont="1" applyFill="1" applyBorder="1" applyAlignment="1" applyProtection="1">
      <alignment vertical="center"/>
      <protection locked="0"/>
    </xf>
    <xf numFmtId="178" fontId="26" fillId="3" borderId="7" xfId="0" applyNumberFormat="1" applyFont="1" applyFill="1" applyBorder="1" applyAlignment="1" applyProtection="1">
      <alignment vertical="center"/>
      <protection locked="0"/>
    </xf>
    <xf numFmtId="178" fontId="26" fillId="3" borderId="8" xfId="0" applyNumberFormat="1" applyFont="1" applyFill="1" applyBorder="1" applyAlignment="1" applyProtection="1">
      <alignment vertical="center"/>
      <protection locked="0"/>
    </xf>
    <xf numFmtId="0" fontId="16" fillId="0" borderId="2" xfId="0" applyFont="1" applyBorder="1" applyAlignment="1" applyProtection="1">
      <alignment vertical="center"/>
      <protection locked="0"/>
    </xf>
    <xf numFmtId="0" fontId="16" fillId="0" borderId="3" xfId="0" applyFont="1" applyBorder="1" applyAlignment="1" applyProtection="1">
      <alignment vertical="center" wrapText="1"/>
      <protection locked="0"/>
    </xf>
    <xf numFmtId="0" fontId="16" fillId="0" borderId="3" xfId="0" applyFont="1" applyBorder="1" applyAlignment="1" applyProtection="1">
      <alignment vertical="center"/>
      <protection locked="0"/>
    </xf>
    <xf numFmtId="0" fontId="16" fillId="0" borderId="4" xfId="0" applyFont="1" applyBorder="1" applyAlignment="1" applyProtection="1">
      <alignment vertical="center"/>
      <protection locked="0"/>
    </xf>
    <xf numFmtId="0" fontId="16" fillId="7" borderId="3" xfId="0" applyFont="1" applyFill="1" applyBorder="1" applyAlignment="1" applyProtection="1">
      <alignment horizontal="left" vertical="distributed"/>
      <protection locked="0"/>
    </xf>
    <xf numFmtId="0" fontId="16" fillId="7" borderId="4" xfId="0" applyFont="1" applyFill="1" applyBorder="1" applyAlignment="1" applyProtection="1">
      <alignment horizontal="left" vertical="distributed"/>
      <protection locked="0"/>
    </xf>
    <xf numFmtId="0" fontId="16" fillId="7" borderId="0" xfId="0" applyFont="1" applyFill="1" applyBorder="1" applyAlignment="1" applyProtection="1">
      <alignment horizontal="left" vertical="distributed"/>
      <protection locked="0"/>
    </xf>
    <xf numFmtId="0" fontId="16" fillId="7" borderId="6" xfId="0" applyFont="1" applyFill="1" applyBorder="1" applyAlignment="1" applyProtection="1">
      <alignment horizontal="left" vertical="distributed"/>
      <protection locked="0"/>
    </xf>
    <xf numFmtId="0" fontId="16" fillId="0" borderId="0" xfId="0" applyFont="1" applyBorder="1" applyAlignment="1" applyProtection="1">
      <alignment vertical="top" wrapText="1"/>
      <protection locked="0"/>
    </xf>
    <xf numFmtId="0" fontId="16" fillId="0" borderId="6" xfId="0" applyFont="1" applyBorder="1" applyAlignment="1" applyProtection="1">
      <alignment vertical="top" wrapText="1"/>
      <protection locked="0"/>
    </xf>
    <xf numFmtId="0" fontId="16" fillId="7" borderId="5" xfId="0" applyFont="1" applyFill="1" applyBorder="1" applyAlignment="1" applyProtection="1">
      <alignment vertical="top" wrapText="1"/>
      <protection locked="0"/>
    </xf>
    <xf numFmtId="0" fontId="16" fillId="7" borderId="0" xfId="0" applyFont="1" applyFill="1" applyBorder="1" applyAlignment="1" applyProtection="1">
      <alignment vertical="top" wrapText="1"/>
      <protection locked="0"/>
    </xf>
    <xf numFmtId="0" fontId="16" fillId="0" borderId="0" xfId="0" applyFont="1" applyFill="1" applyBorder="1" applyAlignment="1" applyProtection="1">
      <alignment vertical="top" wrapText="1"/>
      <protection locked="0"/>
    </xf>
    <xf numFmtId="0" fontId="16" fillId="0" borderId="6" xfId="0" applyFont="1" applyFill="1" applyBorder="1" applyAlignment="1" applyProtection="1">
      <alignment vertical="top" wrapText="1"/>
      <protection locked="0"/>
    </xf>
    <xf numFmtId="0" fontId="16" fillId="0" borderId="7" xfId="0" applyFont="1" applyBorder="1" applyAlignment="1" applyProtection="1">
      <alignment vertical="center"/>
      <protection locked="0"/>
    </xf>
    <xf numFmtId="0" fontId="16" fillId="0" borderId="8" xfId="0" applyFont="1" applyBorder="1" applyAlignment="1" applyProtection="1">
      <alignment vertical="top" wrapText="1"/>
      <protection locked="0"/>
    </xf>
    <xf numFmtId="0" fontId="16" fillId="0" borderId="9" xfId="0" applyFont="1" applyBorder="1" applyAlignment="1" applyProtection="1">
      <alignment vertical="top" wrapText="1"/>
      <protection locked="0"/>
    </xf>
    <xf numFmtId="0" fontId="16" fillId="7" borderId="7" xfId="0" applyFont="1" applyFill="1" applyBorder="1" applyAlignment="1" applyProtection="1">
      <alignment vertical="top" wrapText="1"/>
      <protection locked="0"/>
    </xf>
    <xf numFmtId="0" fontId="16" fillId="7" borderId="8" xfId="0" applyFont="1" applyFill="1" applyBorder="1" applyAlignment="1" applyProtection="1">
      <alignment vertical="top" wrapText="1"/>
      <protection locked="0"/>
    </xf>
    <xf numFmtId="0" fontId="16" fillId="0" borderId="8" xfId="0" applyFont="1" applyFill="1" applyBorder="1" applyAlignment="1" applyProtection="1">
      <alignment vertical="top" wrapText="1"/>
      <protection locked="0"/>
    </xf>
    <xf numFmtId="0" fontId="16" fillId="0" borderId="9" xfId="0" applyFont="1" applyFill="1" applyBorder="1" applyAlignment="1" applyProtection="1">
      <alignment vertical="top" wrapText="1"/>
      <protection locked="0"/>
    </xf>
    <xf numFmtId="0" fontId="16" fillId="0" borderId="0" xfId="0" applyFont="1" applyBorder="1" applyAlignment="1" applyProtection="1">
      <alignment horizontal="left" vertical="center" wrapText="1"/>
      <protection locked="0"/>
    </xf>
    <xf numFmtId="0" fontId="16" fillId="0" borderId="0" xfId="0" applyFont="1" applyBorder="1" applyAlignment="1" applyProtection="1">
      <alignment horizontal="left" vertical="center"/>
      <protection locked="0"/>
    </xf>
    <xf numFmtId="0" fontId="16" fillId="0" borderId="37" xfId="0" applyFont="1" applyBorder="1" applyAlignment="1" applyProtection="1">
      <alignment horizontal="left" vertical="center"/>
      <protection locked="0"/>
    </xf>
    <xf numFmtId="0" fontId="16" fillId="0" borderId="38" xfId="0" applyFont="1" applyBorder="1" applyAlignment="1" applyProtection="1">
      <alignment horizontal="left" vertical="center"/>
      <protection locked="0"/>
    </xf>
    <xf numFmtId="0" fontId="16" fillId="0" borderId="0" xfId="0" applyFont="1" applyBorder="1" applyAlignment="1" applyProtection="1">
      <alignment vertical="center" wrapText="1"/>
      <protection locked="0"/>
    </xf>
    <xf numFmtId="0" fontId="16" fillId="0" borderId="39" xfId="0" applyFont="1" applyBorder="1" applyAlignment="1" applyProtection="1">
      <alignment vertical="center" wrapText="1"/>
      <protection locked="0"/>
    </xf>
    <xf numFmtId="0" fontId="16" fillId="0" borderId="40" xfId="0" applyFont="1" applyBorder="1" applyAlignment="1" applyProtection="1">
      <alignment vertical="center" wrapText="1"/>
      <protection locked="0"/>
    </xf>
    <xf numFmtId="0" fontId="16" fillId="0" borderId="41" xfId="0" applyFont="1" applyBorder="1" applyAlignment="1" applyProtection="1">
      <alignment vertical="center" wrapText="1"/>
      <protection locked="0"/>
    </xf>
    <xf numFmtId="0" fontId="16" fillId="0" borderId="42" xfId="0" applyFont="1" applyBorder="1" applyAlignment="1" applyProtection="1">
      <alignment vertical="center" wrapText="1"/>
      <protection locked="0"/>
    </xf>
    <xf numFmtId="0" fontId="16" fillId="0" borderId="43" xfId="0" applyFont="1" applyBorder="1" applyAlignment="1" applyProtection="1">
      <alignment vertical="center" wrapText="1"/>
      <protection locked="0"/>
    </xf>
    <xf numFmtId="0" fontId="16" fillId="0" borderId="44" xfId="0" applyFont="1" applyBorder="1" applyAlignment="1" applyProtection="1">
      <alignment vertical="center" wrapText="1"/>
      <protection locked="0"/>
    </xf>
    <xf numFmtId="0" fontId="16" fillId="0" borderId="38" xfId="0" applyFont="1" applyBorder="1" applyAlignment="1" applyProtection="1">
      <alignment vertical="center" wrapText="1"/>
      <protection locked="0"/>
    </xf>
    <xf numFmtId="0" fontId="16" fillId="0" borderId="45" xfId="0" applyFont="1" applyBorder="1" applyAlignment="1" applyProtection="1">
      <alignment vertical="center" wrapText="1"/>
      <protection locked="0"/>
    </xf>
    <xf numFmtId="0" fontId="16" fillId="0" borderId="0" xfId="0" applyFont="1" applyBorder="1" applyAlignment="1" applyProtection="1">
      <alignment horizontal="center" vertical="center" shrinkToFit="1"/>
      <protection locked="0"/>
    </xf>
    <xf numFmtId="0" fontId="16" fillId="0" borderId="7" xfId="0" applyFont="1" applyBorder="1" applyProtection="1">
      <alignment vertical="center"/>
      <protection locked="0"/>
    </xf>
    <xf numFmtId="0" fontId="16" fillId="0" borderId="8" xfId="0" applyFont="1" applyBorder="1" applyProtection="1">
      <alignment vertical="center"/>
      <protection locked="0"/>
    </xf>
    <xf numFmtId="0" fontId="16" fillId="0" borderId="9" xfId="0" applyFont="1" applyBorder="1" applyProtection="1">
      <alignment vertical="center"/>
      <protection locked="0"/>
    </xf>
    <xf numFmtId="0" fontId="14" fillId="0" borderId="6" xfId="0" applyFont="1" applyFill="1" applyBorder="1" applyAlignment="1" applyProtection="1">
      <alignment vertical="center" shrinkToFit="1"/>
      <protection locked="0"/>
    </xf>
    <xf numFmtId="0" fontId="13" fillId="0" borderId="6" xfId="0" applyFont="1" applyFill="1" applyBorder="1" applyAlignment="1" applyProtection="1">
      <alignment vertical="center" shrinkToFit="1"/>
      <protection locked="0"/>
    </xf>
    <xf numFmtId="0" fontId="8" fillId="0" borderId="0" xfId="0" applyFont="1" applyFill="1" applyBorder="1" applyAlignment="1" applyProtection="1">
      <alignment horizontal="center" vertical="center" shrinkToFit="1"/>
      <protection locked="0"/>
    </xf>
    <xf numFmtId="20" fontId="8" fillId="0" borderId="0" xfId="0" applyNumberFormat="1" applyFont="1" applyProtection="1">
      <alignment vertical="center"/>
      <protection locked="0"/>
    </xf>
    <xf numFmtId="0" fontId="8" fillId="0" borderId="0" xfId="0" applyFont="1" applyAlignment="1" applyProtection="1">
      <alignment vertical="center" wrapText="1"/>
      <protection locked="0"/>
    </xf>
    <xf numFmtId="0" fontId="8" fillId="0" borderId="0" xfId="0" applyFont="1" applyBorder="1" applyProtection="1">
      <alignment vertical="center"/>
      <protection locked="0"/>
    </xf>
    <xf numFmtId="0" fontId="8" fillId="7" borderId="5" xfId="0" applyFont="1" applyFill="1" applyBorder="1" applyAlignment="1" applyProtection="1">
      <alignment vertical="top"/>
      <protection locked="0"/>
    </xf>
    <xf numFmtId="0" fontId="8" fillId="7" borderId="0" xfId="0" applyFont="1" applyFill="1" applyBorder="1" applyAlignment="1" applyProtection="1">
      <alignment vertical="top"/>
      <protection locked="0"/>
    </xf>
    <xf numFmtId="0" fontId="8" fillId="7" borderId="6" xfId="0" applyFont="1" applyFill="1" applyBorder="1" applyAlignment="1" applyProtection="1">
      <alignment vertical="top"/>
      <protection locked="0"/>
    </xf>
    <xf numFmtId="0" fontId="7" fillId="7" borderId="2" xfId="0" applyFont="1" applyFill="1" applyBorder="1" applyAlignment="1" applyProtection="1">
      <alignment vertical="top"/>
      <protection locked="0"/>
    </xf>
    <xf numFmtId="0" fontId="8" fillId="7" borderId="3" xfId="0" applyFont="1" applyFill="1" applyBorder="1" applyAlignment="1" applyProtection="1">
      <alignment vertical="top"/>
      <protection locked="0"/>
    </xf>
    <xf numFmtId="0" fontId="8" fillId="7" borderId="4" xfId="0" applyFont="1" applyFill="1" applyBorder="1" applyAlignment="1" applyProtection="1">
      <alignment vertical="top"/>
      <protection locked="0"/>
    </xf>
    <xf numFmtId="0" fontId="10" fillId="0" borderId="0" xfId="0" applyFont="1" applyFill="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16" fillId="2" borderId="0" xfId="0" applyNumberFormat="1" applyFont="1" applyFill="1" applyBorder="1" applyAlignment="1" applyProtection="1">
      <alignment horizontal="center" vertical="center"/>
      <protection locked="0"/>
    </xf>
    <xf numFmtId="0" fontId="16" fillId="2" borderId="21" xfId="0" applyFont="1" applyFill="1" applyBorder="1" applyAlignment="1" applyProtection="1">
      <alignment horizontal="right" vertical="center"/>
      <protection locked="0"/>
    </xf>
    <xf numFmtId="0" fontId="8" fillId="0" borderId="49"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16" fillId="2" borderId="0" xfId="0" applyFont="1" applyFill="1" applyBorder="1" applyAlignment="1" applyProtection="1">
      <alignment horizontal="right" vertical="center"/>
      <protection locked="0"/>
    </xf>
    <xf numFmtId="0" fontId="8" fillId="0" borderId="25" xfId="0" applyFont="1" applyBorder="1" applyAlignment="1" applyProtection="1">
      <alignment horizontal="center" vertical="center"/>
      <protection locked="0"/>
    </xf>
    <xf numFmtId="0" fontId="16" fillId="2" borderId="11" xfId="0" applyFont="1" applyFill="1" applyBorder="1" applyAlignment="1" applyProtection="1">
      <alignment horizontal="right" vertical="center"/>
      <protection locked="0"/>
    </xf>
    <xf numFmtId="0" fontId="8" fillId="0" borderId="23" xfId="0" applyFont="1" applyBorder="1" applyAlignment="1" applyProtection="1">
      <alignment horizontal="center" vertical="center"/>
      <protection locked="0"/>
    </xf>
    <xf numFmtId="0" fontId="8" fillId="0" borderId="66" xfId="0" applyFont="1" applyBorder="1" applyAlignment="1" applyProtection="1">
      <alignment horizontal="center" vertical="center"/>
      <protection locked="0"/>
    </xf>
    <xf numFmtId="0" fontId="16" fillId="2" borderId="3" xfId="1" applyNumberFormat="1" applyFont="1" applyFill="1" applyBorder="1" applyAlignment="1" applyProtection="1">
      <alignment horizontal="right" vertical="center"/>
      <protection locked="0"/>
    </xf>
    <xf numFmtId="0" fontId="16" fillId="0" borderId="3" xfId="0" applyNumberFormat="1" applyFont="1" applyFill="1" applyBorder="1" applyAlignment="1" applyProtection="1">
      <alignment horizontal="right" vertical="center"/>
      <protection locked="0"/>
    </xf>
    <xf numFmtId="0" fontId="8" fillId="0" borderId="30" xfId="0" applyFont="1" applyBorder="1" applyAlignment="1" applyProtection="1">
      <alignment horizontal="center" vertical="center"/>
      <protection locked="0"/>
    </xf>
    <xf numFmtId="0" fontId="8" fillId="0" borderId="69" xfId="0" applyFont="1" applyFill="1" applyBorder="1" applyAlignment="1" applyProtection="1">
      <alignment horizontal="center" vertical="center" wrapText="1"/>
      <protection locked="0"/>
    </xf>
    <xf numFmtId="38" fontId="8" fillId="0" borderId="69" xfId="1" applyFont="1" applyFill="1" applyBorder="1" applyAlignment="1" applyProtection="1">
      <alignment horizontal="right" vertical="center"/>
      <protection locked="0"/>
    </xf>
    <xf numFmtId="0" fontId="8" fillId="0" borderId="69" xfId="0" applyFont="1" applyFill="1" applyBorder="1" applyAlignment="1" applyProtection="1">
      <alignment horizontal="left" vertical="center"/>
      <protection locked="0"/>
    </xf>
    <xf numFmtId="0" fontId="16" fillId="2" borderId="69" xfId="1" applyNumberFormat="1" applyFont="1" applyFill="1" applyBorder="1" applyAlignment="1" applyProtection="1">
      <alignment horizontal="right" vertical="center"/>
      <protection locked="0"/>
    </xf>
    <xf numFmtId="0" fontId="16" fillId="0" borderId="69" xfId="0" applyFont="1" applyFill="1" applyBorder="1" applyAlignment="1" applyProtection="1">
      <alignment horizontal="left" vertical="center"/>
      <protection locked="0"/>
    </xf>
    <xf numFmtId="0" fontId="16" fillId="0" borderId="69" xfId="0" applyNumberFormat="1" applyFont="1" applyFill="1" applyBorder="1" applyAlignment="1" applyProtection="1">
      <alignment horizontal="right" vertical="center"/>
      <protection locked="0"/>
    </xf>
    <xf numFmtId="0" fontId="8" fillId="0" borderId="69" xfId="0" applyFont="1" applyFill="1" applyBorder="1" applyAlignment="1" applyProtection="1">
      <alignment horizontal="center" vertical="center"/>
      <protection locked="0"/>
    </xf>
    <xf numFmtId="0" fontId="8" fillId="0" borderId="70"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38" fontId="16" fillId="2" borderId="0" xfId="1" applyFont="1" applyFill="1" applyBorder="1" applyAlignment="1" applyProtection="1">
      <alignment horizontal="right" vertical="center" wrapText="1"/>
      <protection locked="0"/>
    </xf>
    <xf numFmtId="0" fontId="16" fillId="2" borderId="8" xfId="0" applyNumberFormat="1" applyFont="1" applyFill="1" applyBorder="1" applyAlignment="1" applyProtection="1">
      <alignment horizontal="right" vertical="center"/>
      <protection locked="0"/>
    </xf>
    <xf numFmtId="0" fontId="8" fillId="0" borderId="14" xfId="0" applyFont="1" applyBorder="1" applyAlignment="1" applyProtection="1">
      <alignment horizontal="center" vertical="center"/>
      <protection locked="0"/>
    </xf>
    <xf numFmtId="38" fontId="16" fillId="2" borderId="11" xfId="1" applyFont="1" applyFill="1" applyBorder="1" applyAlignment="1" applyProtection="1">
      <alignment horizontal="right" vertical="center" wrapText="1"/>
      <protection locked="0"/>
    </xf>
    <xf numFmtId="0" fontId="16" fillId="2" borderId="0" xfId="0" applyNumberFormat="1" applyFont="1" applyFill="1" applyBorder="1" applyAlignment="1" applyProtection="1">
      <alignment horizontal="right" vertical="center"/>
      <protection locked="0"/>
    </xf>
    <xf numFmtId="38" fontId="16" fillId="2" borderId="8" xfId="1" applyFont="1" applyFill="1" applyBorder="1" applyAlignment="1" applyProtection="1">
      <alignment horizontal="right" vertical="center" wrapText="1"/>
      <protection locked="0"/>
    </xf>
    <xf numFmtId="0" fontId="16" fillId="2" borderId="3" xfId="0" applyNumberFormat="1" applyFont="1" applyFill="1" applyBorder="1" applyAlignment="1" applyProtection="1">
      <alignment horizontal="right" vertical="center"/>
      <protection locked="0"/>
    </xf>
    <xf numFmtId="0" fontId="16" fillId="2" borderId="11" xfId="0" applyNumberFormat="1" applyFont="1" applyFill="1" applyBorder="1" applyAlignment="1" applyProtection="1">
      <alignment vertical="center" wrapText="1"/>
      <protection locked="0"/>
    </xf>
    <xf numFmtId="0" fontId="16" fillId="2" borderId="11" xfId="0" applyNumberFormat="1" applyFont="1" applyFill="1" applyBorder="1" applyAlignment="1" applyProtection="1">
      <alignment horizontal="right" vertical="center"/>
      <protection locked="0"/>
    </xf>
    <xf numFmtId="0" fontId="16" fillId="2" borderId="3" xfId="0" applyNumberFormat="1" applyFont="1" applyFill="1" applyBorder="1" applyAlignment="1" applyProtection="1">
      <alignment vertical="center" wrapText="1"/>
      <protection locked="0"/>
    </xf>
    <xf numFmtId="0" fontId="8" fillId="0" borderId="0" xfId="0" applyFont="1" applyFill="1" applyAlignment="1" applyProtection="1">
      <alignment horizontal="center" vertical="center"/>
      <protection locked="0"/>
    </xf>
    <xf numFmtId="0" fontId="13" fillId="2" borderId="0" xfId="0" applyNumberFormat="1" applyFont="1" applyFill="1" applyBorder="1" applyAlignment="1" applyProtection="1">
      <alignment horizontal="center" vertical="center"/>
      <protection locked="0"/>
    </xf>
    <xf numFmtId="0" fontId="13" fillId="2" borderId="13" xfId="0" applyFont="1" applyFill="1" applyBorder="1" applyAlignment="1" applyProtection="1">
      <alignment horizontal="right" vertical="center"/>
      <protection locked="0"/>
    </xf>
    <xf numFmtId="0" fontId="13" fillId="2" borderId="3" xfId="0" applyFont="1" applyFill="1" applyBorder="1" applyAlignment="1" applyProtection="1">
      <alignment horizontal="right" vertical="center"/>
      <protection locked="0"/>
    </xf>
    <xf numFmtId="0" fontId="13" fillId="2" borderId="3" xfId="1" applyNumberFormat="1" applyFont="1" applyFill="1" applyBorder="1" applyAlignment="1" applyProtection="1">
      <alignment horizontal="right" vertical="center"/>
      <protection locked="0"/>
    </xf>
    <xf numFmtId="0" fontId="13" fillId="2" borderId="3" xfId="0" applyNumberFormat="1" applyFont="1" applyFill="1" applyBorder="1" applyAlignment="1" applyProtection="1">
      <alignment horizontal="right" vertical="center"/>
      <protection locked="0"/>
    </xf>
    <xf numFmtId="38" fontId="13" fillId="2" borderId="0" xfId="1" applyFont="1" applyFill="1" applyBorder="1" applyAlignment="1" applyProtection="1">
      <alignment horizontal="right" vertical="center" wrapText="1"/>
      <protection locked="0"/>
    </xf>
    <xf numFmtId="0" fontId="13" fillId="2" borderId="8" xfId="0" applyNumberFormat="1" applyFont="1" applyFill="1" applyBorder="1" applyAlignment="1" applyProtection="1">
      <alignment horizontal="right" vertical="center"/>
      <protection locked="0"/>
    </xf>
    <xf numFmtId="38" fontId="13" fillId="2" borderId="11" xfId="1" applyFont="1" applyFill="1" applyBorder="1" applyAlignment="1" applyProtection="1">
      <alignment horizontal="right" vertical="center" wrapText="1"/>
      <protection locked="0"/>
    </xf>
    <xf numFmtId="0" fontId="13" fillId="2" borderId="0" xfId="0" applyNumberFormat="1" applyFont="1" applyFill="1" applyBorder="1" applyAlignment="1" applyProtection="1">
      <alignment horizontal="right" vertical="center"/>
      <protection locked="0"/>
    </xf>
    <xf numFmtId="38" fontId="13" fillId="2" borderId="8" xfId="1" applyFont="1" applyFill="1" applyBorder="1" applyAlignment="1" applyProtection="1">
      <alignment horizontal="right" vertical="center" wrapText="1"/>
      <protection locked="0"/>
    </xf>
    <xf numFmtId="0" fontId="13" fillId="2" borderId="11" xfId="0" applyNumberFormat="1" applyFont="1" applyFill="1" applyBorder="1" applyAlignment="1" applyProtection="1">
      <alignment vertical="center" wrapText="1"/>
      <protection locked="0"/>
    </xf>
    <xf numFmtId="0" fontId="13" fillId="2" borderId="11" xfId="0" applyNumberFormat="1" applyFont="1" applyFill="1" applyBorder="1" applyAlignment="1" applyProtection="1">
      <alignment horizontal="right" vertical="center"/>
      <protection locked="0"/>
    </xf>
    <xf numFmtId="0" fontId="13" fillId="2" borderId="3" xfId="0" applyNumberFormat="1" applyFont="1" applyFill="1" applyBorder="1" applyAlignment="1" applyProtection="1">
      <alignment vertical="center" wrapText="1"/>
      <protection locked="0"/>
    </xf>
    <xf numFmtId="3" fontId="16" fillId="0" borderId="21" xfId="0" applyNumberFormat="1" applyFont="1" applyFill="1" applyBorder="1" applyAlignment="1" applyProtection="1">
      <alignment horizontal="right" vertical="center"/>
      <protection locked="0"/>
    </xf>
    <xf numFmtId="3" fontId="16" fillId="0" borderId="69" xfId="0" applyNumberFormat="1" applyFont="1" applyFill="1" applyBorder="1" applyAlignment="1" applyProtection="1">
      <alignment horizontal="right" vertical="center"/>
      <protection locked="0"/>
    </xf>
    <xf numFmtId="3" fontId="13" fillId="0" borderId="21" xfId="0" applyNumberFormat="1" applyFont="1" applyFill="1" applyBorder="1" applyAlignment="1" applyProtection="1">
      <alignment horizontal="right" vertical="center" shrinkToFit="1"/>
      <protection locked="0"/>
    </xf>
    <xf numFmtId="3" fontId="13" fillId="0" borderId="11" xfId="0" applyNumberFormat="1" applyFont="1" applyFill="1" applyBorder="1" applyAlignment="1" applyProtection="1">
      <alignment horizontal="right" vertical="center" shrinkToFit="1"/>
      <protection locked="0"/>
    </xf>
    <xf numFmtId="3" fontId="13" fillId="0" borderId="3" xfId="0" applyNumberFormat="1" applyFont="1" applyFill="1" applyBorder="1" applyAlignment="1" applyProtection="1">
      <alignment horizontal="right" vertical="center" shrinkToFit="1"/>
      <protection locked="0"/>
    </xf>
    <xf numFmtId="0" fontId="0" fillId="0" borderId="60" xfId="0" applyFont="1" applyBorder="1" applyAlignment="1" applyProtection="1">
      <alignment horizontal="center" vertical="center"/>
      <protection locked="0"/>
    </xf>
    <xf numFmtId="0" fontId="6" fillId="0" borderId="61" xfId="0" applyFont="1" applyBorder="1" applyAlignment="1" applyProtection="1">
      <alignment horizontal="center" vertical="center"/>
      <protection locked="0"/>
    </xf>
    <xf numFmtId="0" fontId="16" fillId="0" borderId="5" xfId="0" applyFont="1" applyFill="1" applyBorder="1" applyAlignment="1" applyProtection="1">
      <alignment horizontal="left" vertical="top" wrapText="1"/>
      <protection locked="0"/>
    </xf>
    <xf numFmtId="0" fontId="16" fillId="0" borderId="0" xfId="0" applyFont="1" applyFill="1" applyBorder="1" applyAlignment="1" applyProtection="1">
      <alignment horizontal="left" vertical="top" wrapText="1"/>
      <protection locked="0"/>
    </xf>
    <xf numFmtId="0" fontId="16" fillId="0" borderId="6" xfId="0" applyFont="1" applyFill="1" applyBorder="1" applyAlignment="1" applyProtection="1">
      <alignment horizontal="left" vertical="top" wrapText="1"/>
      <protection locked="0"/>
    </xf>
    <xf numFmtId="0" fontId="16" fillId="7" borderId="0" xfId="0" applyFont="1" applyFill="1" applyBorder="1" applyAlignment="1" applyProtection="1">
      <alignment horizontal="center" vertical="top" wrapText="1"/>
      <protection locked="0"/>
    </xf>
    <xf numFmtId="0" fontId="16" fillId="7" borderId="6" xfId="0" applyFont="1" applyFill="1" applyBorder="1" applyAlignment="1" applyProtection="1">
      <alignment horizontal="center" vertical="top" wrapText="1"/>
      <protection locked="0"/>
    </xf>
    <xf numFmtId="0" fontId="16" fillId="0" borderId="39" xfId="0" applyFont="1" applyBorder="1" applyAlignment="1" applyProtection="1">
      <alignment horizontal="center" vertical="center" shrinkToFit="1"/>
      <protection locked="0"/>
    </xf>
    <xf numFmtId="0" fontId="16" fillId="0" borderId="40" xfId="0" applyFont="1" applyBorder="1" applyAlignment="1" applyProtection="1">
      <alignment horizontal="center" vertical="center" shrinkToFit="1"/>
      <protection locked="0"/>
    </xf>
    <xf numFmtId="0" fontId="16" fillId="0" borderId="41" xfId="0" applyFont="1" applyBorder="1" applyAlignment="1" applyProtection="1">
      <alignment horizontal="center" vertical="center" shrinkToFit="1"/>
      <protection locked="0"/>
    </xf>
    <xf numFmtId="0" fontId="16" fillId="0" borderId="42" xfId="0" applyFont="1" applyBorder="1" applyAlignment="1" applyProtection="1">
      <alignment horizontal="center" vertical="center" shrinkToFit="1"/>
      <protection locked="0"/>
    </xf>
    <xf numFmtId="0" fontId="16" fillId="0" borderId="0" xfId="0" applyFont="1" applyBorder="1" applyAlignment="1" applyProtection="1">
      <alignment horizontal="center" vertical="center" shrinkToFit="1"/>
      <protection locked="0"/>
    </xf>
    <xf numFmtId="0" fontId="16" fillId="0" borderId="43" xfId="0" applyFont="1" applyBorder="1" applyAlignment="1" applyProtection="1">
      <alignment horizontal="center" vertical="center" shrinkToFit="1"/>
      <protection locked="0"/>
    </xf>
    <xf numFmtId="0" fontId="16" fillId="0" borderId="44" xfId="0" applyFont="1" applyBorder="1" applyAlignment="1" applyProtection="1">
      <alignment horizontal="center" vertical="center" shrinkToFit="1"/>
      <protection locked="0"/>
    </xf>
    <xf numFmtId="0" fontId="16" fillId="0" borderId="38" xfId="0" applyFont="1" applyBorder="1" applyAlignment="1" applyProtection="1">
      <alignment horizontal="center" vertical="center" shrinkToFit="1"/>
      <protection locked="0"/>
    </xf>
    <xf numFmtId="0" fontId="16" fillId="0" borderId="45" xfId="0" applyFont="1" applyBorder="1" applyAlignment="1" applyProtection="1">
      <alignment horizontal="center" vertical="center" shrinkToFit="1"/>
      <protection locked="0"/>
    </xf>
    <xf numFmtId="0" fontId="18" fillId="0" borderId="39" xfId="0" applyFont="1" applyBorder="1" applyAlignment="1" applyProtection="1">
      <alignment horizontal="center" vertical="center" wrapText="1"/>
      <protection locked="0"/>
    </xf>
    <xf numFmtId="0" fontId="18" fillId="0" borderId="40" xfId="0" applyFont="1" applyBorder="1" applyAlignment="1" applyProtection="1">
      <alignment horizontal="center" vertical="center" wrapText="1"/>
      <protection locked="0"/>
    </xf>
    <xf numFmtId="0" fontId="18" fillId="0" borderId="41" xfId="0" applyFont="1" applyBorder="1" applyAlignment="1" applyProtection="1">
      <alignment horizontal="center" vertical="center" wrapText="1"/>
      <protection locked="0"/>
    </xf>
    <xf numFmtId="49" fontId="16" fillId="2" borderId="8" xfId="0" applyNumberFormat="1" applyFont="1" applyFill="1" applyBorder="1" applyAlignment="1" applyProtection="1">
      <alignment horizontal="left" vertical="center" wrapText="1"/>
      <protection locked="0"/>
    </xf>
    <xf numFmtId="0" fontId="16" fillId="5" borderId="0" xfId="0" applyFont="1" applyFill="1" applyBorder="1" applyAlignment="1" applyProtection="1">
      <alignment horizontal="left" vertical="center" wrapText="1"/>
      <protection locked="0"/>
    </xf>
    <xf numFmtId="0" fontId="16" fillId="5" borderId="0" xfId="0" applyFont="1" applyFill="1" applyBorder="1" applyAlignment="1" applyProtection="1">
      <alignment horizontal="left" vertical="center"/>
      <protection locked="0"/>
    </xf>
    <xf numFmtId="49" fontId="16" fillId="2" borderId="37" xfId="0" applyNumberFormat="1" applyFont="1" applyFill="1" applyBorder="1" applyAlignment="1" applyProtection="1">
      <alignment horizontal="center" vertical="center"/>
      <protection locked="0"/>
    </xf>
    <xf numFmtId="49" fontId="16" fillId="2" borderId="37" xfId="0" applyNumberFormat="1" applyFont="1" applyFill="1" applyBorder="1" applyAlignment="1" applyProtection="1">
      <alignment horizontal="left" vertical="center"/>
      <protection locked="0"/>
    </xf>
    <xf numFmtId="0" fontId="16" fillId="0" borderId="2" xfId="0" applyFont="1" applyBorder="1" applyAlignment="1" applyProtection="1">
      <alignment horizontal="center" vertical="center"/>
      <protection locked="0"/>
    </xf>
    <xf numFmtId="0" fontId="16" fillId="0" borderId="5"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3" xfId="0" applyFont="1" applyBorder="1" applyAlignment="1" applyProtection="1">
      <alignment vertical="center"/>
      <protection locked="0"/>
    </xf>
    <xf numFmtId="0" fontId="16" fillId="0" borderId="4" xfId="0" applyFont="1" applyBorder="1" applyAlignment="1" applyProtection="1">
      <alignment vertical="center"/>
      <protection locked="0"/>
    </xf>
    <xf numFmtId="0" fontId="16" fillId="0" borderId="0" xfId="0" applyFont="1" applyBorder="1" applyAlignment="1" applyProtection="1">
      <alignment vertical="center"/>
      <protection locked="0"/>
    </xf>
    <xf numFmtId="0" fontId="16" fillId="0" borderId="6" xfId="0" applyFont="1" applyBorder="1" applyAlignment="1" applyProtection="1">
      <alignment vertical="center"/>
      <protection locked="0"/>
    </xf>
    <xf numFmtId="0" fontId="16" fillId="0" borderId="8" xfId="0" applyFont="1" applyBorder="1" applyAlignment="1" applyProtection="1">
      <alignment vertical="center"/>
      <protection locked="0"/>
    </xf>
    <xf numFmtId="0" fontId="16" fillId="0" borderId="9" xfId="0" applyFont="1" applyBorder="1" applyAlignment="1" applyProtection="1">
      <alignment vertical="center"/>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protection locked="0"/>
    </xf>
    <xf numFmtId="0" fontId="16" fillId="0" borderId="4" xfId="0" applyFont="1" applyBorder="1" applyAlignment="1" applyProtection="1">
      <alignment horizontal="left" vertical="center"/>
      <protection locked="0"/>
    </xf>
    <xf numFmtId="0" fontId="16" fillId="0" borderId="5"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6" xfId="0" applyFont="1" applyBorder="1" applyAlignment="1" applyProtection="1">
      <alignment horizontal="left" vertical="center"/>
      <protection locked="0"/>
    </xf>
    <xf numFmtId="0" fontId="16" fillId="0" borderId="7"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3" xfId="0" applyFont="1" applyBorder="1" applyAlignment="1" applyProtection="1">
      <alignment horizontal="center" vertical="center"/>
      <protection locked="0"/>
    </xf>
    <xf numFmtId="0" fontId="16" fillId="0" borderId="4"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16" fillId="0" borderId="9" xfId="0" applyFont="1" applyBorder="1" applyAlignment="1" applyProtection="1">
      <alignment horizontal="center" vertical="center"/>
      <protection locked="0"/>
    </xf>
    <xf numFmtId="178" fontId="26" fillId="3" borderId="3" xfId="0" applyNumberFormat="1" applyFont="1" applyFill="1" applyBorder="1" applyAlignment="1" applyProtection="1">
      <alignment horizontal="center" vertical="center"/>
      <protection locked="0"/>
    </xf>
    <xf numFmtId="178" fontId="26" fillId="3" borderId="8" xfId="0" applyNumberFormat="1" applyFont="1" applyFill="1" applyBorder="1" applyAlignment="1" applyProtection="1">
      <alignment horizontal="center" vertical="center"/>
      <protection locked="0"/>
    </xf>
    <xf numFmtId="178" fontId="26" fillId="0" borderId="3" xfId="0" applyNumberFormat="1" applyFont="1" applyFill="1" applyBorder="1" applyAlignment="1" applyProtection="1">
      <alignment horizontal="right" vertical="center"/>
      <protection locked="0"/>
    </xf>
    <xf numFmtId="178" fontId="26" fillId="0" borderId="8" xfId="0" applyNumberFormat="1" applyFont="1" applyFill="1" applyBorder="1" applyAlignment="1" applyProtection="1">
      <alignment horizontal="right" vertical="center"/>
      <protection locked="0"/>
    </xf>
    <xf numFmtId="0" fontId="16" fillId="7" borderId="8" xfId="0" applyFont="1" applyFill="1" applyBorder="1" applyAlignment="1" applyProtection="1">
      <alignment horizontal="center" vertical="center" shrinkToFit="1"/>
      <protection locked="0"/>
    </xf>
    <xf numFmtId="0" fontId="16" fillId="0" borderId="0" xfId="0" applyFont="1" applyBorder="1" applyAlignment="1" applyProtection="1">
      <alignment horizontal="left" vertical="center" wrapText="1"/>
      <protection locked="0"/>
    </xf>
    <xf numFmtId="0" fontId="16" fillId="0" borderId="8" xfId="0" applyFont="1" applyBorder="1" applyAlignment="1" applyProtection="1">
      <alignment horizontal="left" vertical="center" wrapText="1"/>
      <protection locked="0"/>
    </xf>
    <xf numFmtId="0" fontId="16" fillId="0" borderId="2"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0" fontId="16" fillId="0" borderId="4" xfId="0" applyFont="1" applyFill="1" applyBorder="1" applyAlignment="1" applyProtection="1">
      <alignment horizontal="center" vertical="center"/>
      <protection locked="0"/>
    </xf>
    <xf numFmtId="0" fontId="16" fillId="0" borderId="7"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0" fontId="16" fillId="0" borderId="9" xfId="0" applyFont="1" applyFill="1" applyBorder="1" applyAlignment="1" applyProtection="1">
      <alignment horizontal="center" vertical="center"/>
      <protection locked="0"/>
    </xf>
    <xf numFmtId="49" fontId="16" fillId="2" borderId="8" xfId="0" applyNumberFormat="1" applyFont="1" applyFill="1" applyBorder="1" applyAlignment="1" applyProtection="1">
      <alignment horizontal="left" vertical="center" shrinkToFit="1"/>
      <protection locked="0"/>
    </xf>
    <xf numFmtId="0" fontId="16" fillId="0" borderId="0" xfId="0" applyFont="1" applyFill="1" applyBorder="1" applyAlignment="1" applyProtection="1">
      <alignment horizontal="center" vertical="center"/>
      <protection locked="0"/>
    </xf>
    <xf numFmtId="0" fontId="16" fillId="2" borderId="0" xfId="0" applyFont="1" applyFill="1" applyBorder="1" applyAlignment="1" applyProtection="1">
      <alignment horizontal="center" vertical="center"/>
      <protection locked="0"/>
    </xf>
    <xf numFmtId="0" fontId="16" fillId="0" borderId="5"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49" fontId="16" fillId="2" borderId="8" xfId="0" applyNumberFormat="1" applyFont="1" applyFill="1" applyBorder="1" applyAlignment="1" applyProtection="1">
      <alignment horizontal="left" vertical="top" wrapText="1"/>
      <protection locked="0"/>
    </xf>
    <xf numFmtId="5" fontId="28" fillId="2" borderId="3" xfId="0" applyNumberFormat="1" applyFont="1" applyFill="1" applyBorder="1" applyAlignment="1" applyProtection="1">
      <alignment horizontal="right" vertical="center"/>
      <protection locked="0"/>
    </xf>
    <xf numFmtId="5" fontId="28" fillId="2" borderId="8" xfId="0" applyNumberFormat="1" applyFont="1" applyFill="1" applyBorder="1" applyAlignment="1" applyProtection="1">
      <alignment horizontal="right" vertical="center"/>
      <protection locked="0"/>
    </xf>
    <xf numFmtId="0" fontId="14" fillId="2" borderId="0" xfId="0" applyFont="1" applyFill="1" applyBorder="1" applyAlignment="1" applyProtection="1">
      <alignment horizontal="center" vertical="center"/>
      <protection locked="0"/>
    </xf>
    <xf numFmtId="0" fontId="14" fillId="2" borderId="8" xfId="0" applyFont="1" applyFill="1" applyBorder="1" applyAlignment="1" applyProtection="1">
      <alignment horizontal="left" vertical="center" shrinkToFit="1"/>
      <protection locked="0"/>
    </xf>
    <xf numFmtId="0" fontId="13" fillId="2" borderId="8" xfId="0" applyFont="1" applyFill="1" applyBorder="1" applyAlignment="1" applyProtection="1">
      <alignment horizontal="left" vertical="center" shrinkToFit="1"/>
      <protection locked="0"/>
    </xf>
    <xf numFmtId="0" fontId="13" fillId="2" borderId="37" xfId="0" applyFont="1" applyFill="1" applyBorder="1" applyAlignment="1" applyProtection="1">
      <alignment horizontal="left" vertical="center"/>
      <protection locked="0"/>
    </xf>
    <xf numFmtId="0" fontId="13" fillId="7" borderId="8" xfId="0" applyFont="1" applyFill="1" applyBorder="1" applyAlignment="1" applyProtection="1">
      <alignment horizontal="center" vertical="center" shrinkToFit="1"/>
      <protection locked="0"/>
    </xf>
    <xf numFmtId="49" fontId="14" fillId="2" borderId="37" xfId="0" applyNumberFormat="1" applyFont="1" applyFill="1" applyBorder="1" applyAlignment="1" applyProtection="1">
      <alignment horizontal="center" vertical="center"/>
      <protection locked="0"/>
    </xf>
    <xf numFmtId="49" fontId="13" fillId="2" borderId="37" xfId="0" applyNumberFormat="1" applyFont="1" applyFill="1" applyBorder="1" applyAlignment="1" applyProtection="1">
      <alignment horizontal="center" vertical="center"/>
      <protection locked="0"/>
    </xf>
    <xf numFmtId="0" fontId="8" fillId="0" borderId="11" xfId="2" applyNumberFormat="1" applyFont="1" applyFill="1" applyBorder="1" applyAlignment="1" applyProtection="1">
      <alignment horizontal="center" vertical="center" shrinkToFit="1"/>
      <protection locked="0"/>
    </xf>
    <xf numFmtId="0" fontId="7" fillId="5" borderId="10" xfId="2" applyFont="1" applyFill="1" applyBorder="1" applyAlignment="1" applyProtection="1">
      <alignment horizontal="center" vertical="center" wrapText="1"/>
      <protection locked="0"/>
    </xf>
    <xf numFmtId="0" fontId="7" fillId="5" borderId="11" xfId="2" applyFont="1" applyFill="1" applyBorder="1" applyAlignment="1" applyProtection="1">
      <alignment horizontal="center" vertical="center" wrapText="1"/>
      <protection locked="0"/>
    </xf>
    <xf numFmtId="0" fontId="7" fillId="5" borderId="12" xfId="2" applyFont="1" applyFill="1" applyBorder="1" applyAlignment="1" applyProtection="1">
      <alignment horizontal="center" vertical="center" wrapText="1"/>
      <protection locked="0"/>
    </xf>
    <xf numFmtId="0" fontId="8" fillId="0" borderId="10" xfId="0" applyNumberFormat="1" applyFont="1" applyFill="1" applyBorder="1" applyAlignment="1" applyProtection="1">
      <alignment horizontal="center" vertical="center"/>
      <protection locked="0"/>
    </xf>
    <xf numFmtId="0" fontId="8" fillId="0" borderId="11" xfId="0" applyNumberFormat="1" applyFont="1" applyFill="1" applyBorder="1" applyAlignment="1" applyProtection="1">
      <alignment horizontal="center" vertical="center"/>
      <protection locked="0"/>
    </xf>
    <xf numFmtId="0" fontId="7" fillId="5" borderId="2" xfId="2" applyFont="1" applyFill="1" applyBorder="1" applyAlignment="1" applyProtection="1">
      <alignment horizontal="center" vertical="center" wrapText="1"/>
      <protection locked="0"/>
    </xf>
    <xf numFmtId="0" fontId="7" fillId="5" borderId="3" xfId="2" applyFont="1" applyFill="1" applyBorder="1" applyAlignment="1" applyProtection="1">
      <alignment horizontal="center" vertical="center" wrapText="1"/>
      <protection locked="0"/>
    </xf>
    <xf numFmtId="0" fontId="7" fillId="5" borderId="4" xfId="2" applyFont="1" applyFill="1" applyBorder="1" applyAlignment="1" applyProtection="1">
      <alignment horizontal="center" vertical="center" wrapText="1"/>
      <protection locked="0"/>
    </xf>
    <xf numFmtId="14" fontId="7" fillId="5" borderId="11" xfId="2" applyNumberFormat="1" applyFont="1" applyFill="1" applyBorder="1" applyAlignment="1" applyProtection="1">
      <alignment horizontal="center" vertical="center"/>
      <protection locked="0"/>
    </xf>
    <xf numFmtId="14" fontId="7" fillId="5" borderId="12" xfId="2" applyNumberFormat="1" applyFont="1" applyFill="1" applyBorder="1" applyAlignment="1" applyProtection="1">
      <alignment horizontal="center" vertical="center"/>
      <protection locked="0"/>
    </xf>
    <xf numFmtId="14" fontId="16" fillId="2" borderId="11" xfId="2" applyNumberFormat="1" applyFont="1" applyFill="1" applyBorder="1" applyAlignment="1" applyProtection="1">
      <alignment horizontal="left" vertical="center" wrapText="1"/>
      <protection locked="0"/>
    </xf>
    <xf numFmtId="14" fontId="16" fillId="2" borderId="12" xfId="2" applyNumberFormat="1" applyFont="1" applyFill="1" applyBorder="1" applyAlignment="1" applyProtection="1">
      <alignment horizontal="left" vertical="center" wrapText="1"/>
      <protection locked="0"/>
    </xf>
    <xf numFmtId="14" fontId="7" fillId="5" borderId="1" xfId="2" applyNumberFormat="1" applyFont="1" applyFill="1" applyBorder="1" applyAlignment="1" applyProtection="1">
      <alignment horizontal="center" vertical="center" shrinkToFit="1"/>
      <protection locked="0"/>
    </xf>
    <xf numFmtId="49" fontId="16" fillId="2" borderId="11" xfId="2" applyNumberFormat="1" applyFont="1" applyFill="1" applyBorder="1" applyAlignment="1" applyProtection="1">
      <alignment horizontal="center" vertical="center" wrapText="1"/>
      <protection locked="0"/>
    </xf>
    <xf numFmtId="0" fontId="7" fillId="5" borderId="2" xfId="2" applyFont="1" applyFill="1" applyBorder="1" applyAlignment="1" applyProtection="1">
      <alignment horizontal="center" vertical="center" wrapText="1" shrinkToFit="1"/>
      <protection locked="0"/>
    </xf>
    <xf numFmtId="0" fontId="7" fillId="5" borderId="11" xfId="2" applyFont="1" applyFill="1" applyBorder="1" applyAlignment="1" applyProtection="1">
      <alignment horizontal="center" vertical="center" shrinkToFit="1"/>
      <protection locked="0"/>
    </xf>
    <xf numFmtId="0" fontId="7" fillId="5" borderId="12" xfId="2" applyFont="1" applyFill="1" applyBorder="1" applyAlignment="1" applyProtection="1">
      <alignment horizontal="center" vertical="center" shrinkToFit="1"/>
      <protection locked="0"/>
    </xf>
    <xf numFmtId="0" fontId="7" fillId="5" borderId="1" xfId="2" applyFont="1" applyFill="1" applyBorder="1" applyAlignment="1" applyProtection="1">
      <alignment horizontal="center" vertical="center" wrapText="1"/>
      <protection locked="0"/>
    </xf>
    <xf numFmtId="14" fontId="8" fillId="0" borderId="10" xfId="2" applyNumberFormat="1" applyFont="1" applyFill="1" applyBorder="1" applyAlignment="1" applyProtection="1">
      <alignment horizontal="center" vertical="center" wrapText="1"/>
      <protection locked="0"/>
    </xf>
    <xf numFmtId="14" fontId="8" fillId="0" borderId="11" xfId="2" applyNumberFormat="1" applyFont="1" applyFill="1" applyBorder="1" applyAlignment="1" applyProtection="1">
      <alignment horizontal="center" vertical="center" wrapText="1"/>
      <protection locked="0"/>
    </xf>
    <xf numFmtId="0" fontId="8" fillId="0" borderId="10" xfId="2" applyFont="1" applyFill="1" applyBorder="1" applyAlignment="1" applyProtection="1">
      <alignment horizontal="center" vertical="center" wrapText="1"/>
      <protection locked="0"/>
    </xf>
    <xf numFmtId="0" fontId="8" fillId="0" borderId="12" xfId="2" applyFont="1" applyFill="1" applyBorder="1" applyAlignment="1" applyProtection="1">
      <alignment horizontal="center" vertical="center" wrapText="1"/>
      <protection locked="0"/>
    </xf>
    <xf numFmtId="0" fontId="16" fillId="2" borderId="10" xfId="2" applyFont="1" applyFill="1" applyBorder="1" applyAlignment="1" applyProtection="1">
      <alignment horizontal="center" vertical="center" wrapText="1"/>
      <protection locked="0"/>
    </xf>
    <xf numFmtId="0" fontId="16" fillId="2" borderId="12" xfId="2" applyFont="1" applyFill="1" applyBorder="1" applyAlignment="1" applyProtection="1">
      <alignment horizontal="center" vertical="center" wrapText="1"/>
      <protection locked="0"/>
    </xf>
    <xf numFmtId="0" fontId="8" fillId="0" borderId="12" xfId="2" applyNumberFormat="1" applyFont="1" applyFill="1" applyBorder="1" applyAlignment="1" applyProtection="1">
      <alignment horizontal="center" vertical="center" shrinkToFit="1"/>
      <protection locked="0"/>
    </xf>
    <xf numFmtId="0" fontId="8" fillId="0" borderId="11" xfId="2" applyNumberFormat="1" applyFont="1" applyFill="1" applyBorder="1" applyAlignment="1" applyProtection="1">
      <alignment horizontal="center" vertical="center" wrapText="1"/>
      <protection locked="0"/>
    </xf>
    <xf numFmtId="49" fontId="17" fillId="5" borderId="7" xfId="2" applyNumberFormat="1" applyFont="1" applyFill="1" applyBorder="1" applyAlignment="1" applyProtection="1">
      <alignment horizontal="center" vertical="center" shrinkToFit="1"/>
      <protection locked="0"/>
    </xf>
    <xf numFmtId="49" fontId="17" fillId="5" borderId="8" xfId="2" applyNumberFormat="1" applyFont="1" applyFill="1" applyBorder="1" applyAlignment="1" applyProtection="1">
      <alignment horizontal="center" vertical="center" shrinkToFit="1"/>
      <protection locked="0"/>
    </xf>
    <xf numFmtId="49" fontId="17" fillId="5" borderId="9" xfId="2" applyNumberFormat="1" applyFont="1" applyFill="1" applyBorder="1" applyAlignment="1" applyProtection="1">
      <alignment horizontal="center" vertical="center" shrinkToFit="1"/>
      <protection locked="0"/>
    </xf>
    <xf numFmtId="49" fontId="16" fillId="2" borderId="8" xfId="2" applyNumberFormat="1" applyFont="1" applyFill="1" applyBorder="1" applyAlignment="1" applyProtection="1">
      <alignment horizontal="center" vertical="center" wrapText="1"/>
      <protection locked="0"/>
    </xf>
    <xf numFmtId="0" fontId="7" fillId="5" borderId="7" xfId="2" applyFont="1" applyFill="1" applyBorder="1" applyAlignment="1" applyProtection="1">
      <alignment horizontal="center" vertical="center" wrapText="1"/>
      <protection locked="0"/>
    </xf>
    <xf numFmtId="0" fontId="7" fillId="5" borderId="8" xfId="2" applyFont="1" applyFill="1" applyBorder="1" applyAlignment="1" applyProtection="1">
      <alignment horizontal="center" vertical="center" wrapText="1"/>
      <protection locked="0"/>
    </xf>
    <xf numFmtId="0" fontId="7" fillId="5" borderId="9" xfId="2" applyFont="1" applyFill="1" applyBorder="1" applyAlignment="1" applyProtection="1">
      <alignment horizontal="center" vertical="center" wrapText="1"/>
      <protection locked="0"/>
    </xf>
    <xf numFmtId="0" fontId="7" fillId="5" borderId="7" xfId="2" applyFont="1" applyFill="1" applyBorder="1" applyAlignment="1" applyProtection="1">
      <alignment horizontal="center" vertical="center" shrinkToFit="1"/>
      <protection locked="0"/>
    </xf>
    <xf numFmtId="0" fontId="7" fillId="5" borderId="8" xfId="2" applyFont="1" applyFill="1" applyBorder="1" applyAlignment="1" applyProtection="1">
      <alignment horizontal="center" vertical="center" shrinkToFit="1"/>
      <protection locked="0"/>
    </xf>
    <xf numFmtId="0" fontId="7" fillId="5" borderId="9" xfId="2" applyFont="1" applyFill="1" applyBorder="1" applyAlignment="1" applyProtection="1">
      <alignment horizontal="center" vertical="center" shrinkToFit="1"/>
      <protection locked="0"/>
    </xf>
    <xf numFmtId="14" fontId="7" fillId="5" borderId="2" xfId="2" applyNumberFormat="1" applyFont="1" applyFill="1" applyBorder="1" applyAlignment="1" applyProtection="1">
      <alignment horizontal="center" vertical="center" wrapText="1"/>
      <protection locked="0"/>
    </xf>
    <xf numFmtId="14" fontId="7" fillId="5" borderId="3" xfId="2" applyNumberFormat="1" applyFont="1" applyFill="1" applyBorder="1" applyAlignment="1" applyProtection="1">
      <alignment horizontal="center" vertical="center" wrapText="1"/>
      <protection locked="0"/>
    </xf>
    <xf numFmtId="14" fontId="7" fillId="5" borderId="4" xfId="2" applyNumberFormat="1" applyFont="1" applyFill="1" applyBorder="1" applyAlignment="1" applyProtection="1">
      <alignment horizontal="center" vertical="center" wrapText="1"/>
      <protection locked="0"/>
    </xf>
    <xf numFmtId="14" fontId="7" fillId="5" borderId="7" xfId="2" applyNumberFormat="1" applyFont="1" applyFill="1" applyBorder="1" applyAlignment="1" applyProtection="1">
      <alignment horizontal="center" vertical="center" wrapText="1"/>
      <protection locked="0"/>
    </xf>
    <xf numFmtId="14" fontId="7" fillId="5" borderId="8" xfId="2" applyNumberFormat="1" applyFont="1" applyFill="1" applyBorder="1" applyAlignment="1" applyProtection="1">
      <alignment horizontal="center" vertical="center" wrapText="1"/>
      <protection locked="0"/>
    </xf>
    <xf numFmtId="14" fontId="7" fillId="5" borderId="9" xfId="2" applyNumberFormat="1" applyFont="1" applyFill="1" applyBorder="1" applyAlignment="1" applyProtection="1">
      <alignment horizontal="center" vertical="center" wrapText="1"/>
      <protection locked="0"/>
    </xf>
    <xf numFmtId="176" fontId="16" fillId="2" borderId="10" xfId="2" applyNumberFormat="1" applyFont="1" applyFill="1" applyBorder="1" applyAlignment="1" applyProtection="1">
      <alignment horizontal="center" vertical="center"/>
      <protection locked="0"/>
    </xf>
    <xf numFmtId="176" fontId="16" fillId="2" borderId="11" xfId="2" applyNumberFormat="1" applyFont="1" applyFill="1" applyBorder="1" applyAlignment="1" applyProtection="1">
      <alignment horizontal="center" vertical="center"/>
      <protection locked="0"/>
    </xf>
    <xf numFmtId="0" fontId="9" fillId="5" borderId="1" xfId="2" applyFont="1" applyFill="1" applyBorder="1" applyAlignment="1" applyProtection="1">
      <alignment horizontal="center" vertical="center" wrapText="1"/>
      <protection locked="0"/>
    </xf>
    <xf numFmtId="14" fontId="9" fillId="5" borderId="2" xfId="2" applyNumberFormat="1" applyFont="1" applyFill="1" applyBorder="1" applyAlignment="1" applyProtection="1">
      <alignment horizontal="center" vertical="center" wrapText="1"/>
      <protection locked="0"/>
    </xf>
    <xf numFmtId="14" fontId="9" fillId="5" borderId="3" xfId="2" applyNumberFormat="1" applyFont="1" applyFill="1" applyBorder="1" applyAlignment="1" applyProtection="1">
      <alignment horizontal="center" vertical="center" wrapText="1"/>
      <protection locked="0"/>
    </xf>
    <xf numFmtId="14" fontId="9" fillId="5" borderId="4" xfId="2" applyNumberFormat="1" applyFont="1" applyFill="1" applyBorder="1" applyAlignment="1" applyProtection="1">
      <alignment horizontal="center" vertical="center" wrapText="1"/>
      <protection locked="0"/>
    </xf>
    <xf numFmtId="14" fontId="9" fillId="5" borderId="7" xfId="2" applyNumberFormat="1" applyFont="1" applyFill="1" applyBorder="1" applyAlignment="1" applyProtection="1">
      <alignment horizontal="center" vertical="center" wrapText="1"/>
      <protection locked="0"/>
    </xf>
    <xf numFmtId="14" fontId="9" fillId="5" borderId="8" xfId="2" applyNumberFormat="1" applyFont="1" applyFill="1" applyBorder="1" applyAlignment="1" applyProtection="1">
      <alignment horizontal="center" vertical="center" wrapText="1"/>
      <protection locked="0"/>
    </xf>
    <xf numFmtId="14" fontId="9" fillId="5" borderId="9" xfId="2" applyNumberFormat="1" applyFont="1" applyFill="1" applyBorder="1" applyAlignment="1" applyProtection="1">
      <alignment horizontal="center" vertical="center" wrapText="1"/>
      <protection locked="0"/>
    </xf>
    <xf numFmtId="0" fontId="16" fillId="2" borderId="11" xfId="2" applyNumberFormat="1" applyFont="1" applyFill="1" applyBorder="1" applyAlignment="1" applyProtection="1">
      <alignment horizontal="left" vertical="center" shrinkToFit="1"/>
      <protection locked="0"/>
    </xf>
    <xf numFmtId="0" fontId="16" fillId="2" borderId="12" xfId="2" applyNumberFormat="1" applyFont="1" applyFill="1" applyBorder="1" applyAlignment="1" applyProtection="1">
      <alignment horizontal="left" vertical="center" shrinkToFit="1"/>
      <protection locked="0"/>
    </xf>
    <xf numFmtId="0" fontId="16" fillId="2" borderId="10" xfId="2" applyNumberFormat="1" applyFont="1" applyFill="1" applyBorder="1" applyAlignment="1" applyProtection="1">
      <alignment horizontal="center" vertical="center" wrapText="1"/>
      <protection locked="0"/>
    </xf>
    <xf numFmtId="0" fontId="16" fillId="2" borderId="11" xfId="2" applyNumberFormat="1"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7" fillId="5" borderId="5" xfId="2" applyFont="1" applyFill="1" applyBorder="1" applyAlignment="1" applyProtection="1">
      <alignment horizontal="center" vertical="center" wrapText="1"/>
      <protection locked="0"/>
    </xf>
    <xf numFmtId="0" fontId="7" fillId="5" borderId="0" xfId="2" applyFont="1" applyFill="1" applyBorder="1" applyAlignment="1" applyProtection="1">
      <alignment horizontal="center" vertical="center" wrapText="1"/>
      <protection locked="0"/>
    </xf>
    <xf numFmtId="0" fontId="7" fillId="5" borderId="6" xfId="2" applyFont="1" applyFill="1" applyBorder="1" applyAlignment="1" applyProtection="1">
      <alignment horizontal="center" vertical="center" wrapText="1"/>
      <protection locked="0"/>
    </xf>
    <xf numFmtId="0" fontId="16" fillId="2" borderId="2" xfId="0" applyFont="1" applyFill="1" applyBorder="1" applyAlignment="1" applyProtection="1">
      <alignment horizontal="left" vertical="top" wrapText="1"/>
      <protection locked="0"/>
    </xf>
    <xf numFmtId="0" fontId="16" fillId="2" borderId="3" xfId="0" applyFont="1" applyFill="1" applyBorder="1" applyAlignment="1" applyProtection="1">
      <alignment horizontal="left" vertical="top" wrapText="1"/>
      <protection locked="0"/>
    </xf>
    <xf numFmtId="0" fontId="16" fillId="2" borderId="4" xfId="0" applyFont="1" applyFill="1" applyBorder="1" applyAlignment="1" applyProtection="1">
      <alignment horizontal="left" vertical="top" wrapText="1"/>
      <protection locked="0"/>
    </xf>
    <xf numFmtId="0" fontId="16" fillId="2" borderId="5" xfId="0" applyFont="1" applyFill="1" applyBorder="1" applyAlignment="1" applyProtection="1">
      <alignment horizontal="left" vertical="top" wrapText="1"/>
      <protection locked="0"/>
    </xf>
    <xf numFmtId="0" fontId="16" fillId="2" borderId="0" xfId="0" applyFont="1" applyFill="1" applyBorder="1" applyAlignment="1" applyProtection="1">
      <alignment horizontal="left" vertical="top" wrapText="1"/>
      <protection locked="0"/>
    </xf>
    <xf numFmtId="0" fontId="16" fillId="2" borderId="6" xfId="0" applyFont="1" applyFill="1" applyBorder="1" applyAlignment="1" applyProtection="1">
      <alignment horizontal="left" vertical="top" wrapText="1"/>
      <protection locked="0"/>
    </xf>
    <xf numFmtId="0" fontId="16" fillId="2" borderId="7" xfId="0" applyFont="1" applyFill="1" applyBorder="1" applyAlignment="1" applyProtection="1">
      <alignment horizontal="left" vertical="top" wrapText="1"/>
      <protection locked="0"/>
    </xf>
    <xf numFmtId="0" fontId="16" fillId="2" borderId="8" xfId="0" applyFont="1" applyFill="1" applyBorder="1" applyAlignment="1" applyProtection="1">
      <alignment horizontal="left" vertical="top" wrapText="1"/>
      <protection locked="0"/>
    </xf>
    <xf numFmtId="0" fontId="16" fillId="2" borderId="9" xfId="0" applyFont="1" applyFill="1" applyBorder="1" applyAlignment="1" applyProtection="1">
      <alignment horizontal="left" vertical="top" wrapText="1"/>
      <protection locked="0"/>
    </xf>
    <xf numFmtId="0" fontId="8" fillId="6" borderId="1" xfId="2" applyFont="1" applyFill="1" applyBorder="1" applyAlignment="1" applyProtection="1">
      <alignment horizontal="left" vertical="center"/>
      <protection locked="0"/>
    </xf>
    <xf numFmtId="0" fontId="10" fillId="0" borderId="0" xfId="0" applyFont="1" applyFill="1" applyAlignment="1" applyProtection="1">
      <alignment horizontal="center" vertical="center"/>
      <protection locked="0"/>
    </xf>
    <xf numFmtId="0" fontId="7" fillId="5" borderId="1" xfId="0" applyFont="1" applyFill="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0" fontId="7" fillId="6" borderId="10" xfId="2" applyFont="1" applyFill="1" applyBorder="1" applyAlignment="1" applyProtection="1">
      <alignment horizontal="left" vertical="center"/>
      <protection locked="0"/>
    </xf>
    <xf numFmtId="0" fontId="7" fillId="6" borderId="11" xfId="2" applyFont="1" applyFill="1" applyBorder="1" applyAlignment="1" applyProtection="1">
      <alignment horizontal="left" vertical="center"/>
      <protection locked="0"/>
    </xf>
    <xf numFmtId="0" fontId="7" fillId="6" borderId="3" xfId="2" applyFont="1" applyFill="1" applyBorder="1" applyAlignment="1" applyProtection="1">
      <alignment horizontal="left" vertical="center"/>
      <protection locked="0"/>
    </xf>
    <xf numFmtId="0" fontId="7" fillId="6" borderId="4" xfId="2" applyFont="1" applyFill="1" applyBorder="1" applyAlignment="1" applyProtection="1">
      <alignment horizontal="left" vertical="center"/>
      <protection locked="0"/>
    </xf>
    <xf numFmtId="0" fontId="7" fillId="5" borderId="1" xfId="2" applyFont="1" applyFill="1" applyBorder="1" applyAlignment="1" applyProtection="1">
      <alignment horizontal="center" vertical="center"/>
      <protection locked="0"/>
    </xf>
    <xf numFmtId="0" fontId="7" fillId="5" borderId="10" xfId="2" applyFont="1" applyFill="1" applyBorder="1" applyAlignment="1" applyProtection="1">
      <alignment horizontal="center" vertical="center"/>
      <protection locked="0"/>
    </xf>
    <xf numFmtId="0" fontId="16" fillId="0" borderId="2" xfId="0" applyFont="1" applyFill="1" applyBorder="1" applyAlignment="1" applyProtection="1">
      <alignment horizontal="center" vertical="center" shrinkToFit="1"/>
      <protection locked="0"/>
    </xf>
    <xf numFmtId="0" fontId="16" fillId="0" borderId="3" xfId="0" applyFont="1" applyFill="1" applyBorder="1" applyAlignment="1" applyProtection="1">
      <alignment horizontal="center" vertical="center" shrinkToFit="1"/>
      <protection locked="0"/>
    </xf>
    <xf numFmtId="0" fontId="16" fillId="0" borderId="4"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16" fillId="0" borderId="8" xfId="0" applyFont="1" applyFill="1" applyBorder="1" applyAlignment="1" applyProtection="1">
      <alignment horizontal="center" vertical="center" shrinkToFit="1"/>
      <protection locked="0"/>
    </xf>
    <xf numFmtId="0" fontId="16" fillId="0" borderId="9" xfId="0" applyFont="1" applyFill="1" applyBorder="1" applyAlignment="1" applyProtection="1">
      <alignment horizontal="center" vertical="center" shrinkToFit="1"/>
      <protection locked="0"/>
    </xf>
    <xf numFmtId="0" fontId="7" fillId="5" borderId="53" xfId="2" applyFont="1" applyFill="1" applyBorder="1" applyAlignment="1" applyProtection="1">
      <alignment horizontal="center" vertical="center"/>
      <protection locked="0"/>
    </xf>
    <xf numFmtId="0" fontId="7" fillId="5" borderId="54" xfId="2" applyFont="1" applyFill="1" applyBorder="1" applyAlignment="1" applyProtection="1">
      <alignment horizontal="center" vertical="center"/>
      <protection locked="0"/>
    </xf>
    <xf numFmtId="0" fontId="7" fillId="5" borderId="55" xfId="2" applyFont="1" applyFill="1" applyBorder="1" applyAlignment="1" applyProtection="1">
      <alignment horizontal="center" vertical="center"/>
      <protection locked="0"/>
    </xf>
    <xf numFmtId="0" fontId="16" fillId="0" borderId="53" xfId="0" applyFont="1" applyFill="1" applyBorder="1" applyAlignment="1" applyProtection="1">
      <alignment horizontal="left" vertical="center"/>
      <protection locked="0"/>
    </xf>
    <xf numFmtId="0" fontId="16" fillId="0" borderId="54" xfId="0" applyFont="1" applyFill="1" applyBorder="1" applyAlignment="1" applyProtection="1">
      <alignment horizontal="left" vertical="center"/>
      <protection locked="0"/>
    </xf>
    <xf numFmtId="0" fontId="16" fillId="0" borderId="55" xfId="0" applyFont="1" applyFill="1" applyBorder="1" applyAlignment="1" applyProtection="1">
      <alignment horizontal="left" vertical="center"/>
      <protection locked="0"/>
    </xf>
    <xf numFmtId="0" fontId="7" fillId="5" borderId="7" xfId="2" applyFont="1" applyFill="1" applyBorder="1" applyAlignment="1" applyProtection="1">
      <alignment horizontal="center" vertical="center"/>
      <protection locked="0"/>
    </xf>
    <xf numFmtId="0" fontId="7" fillId="5" borderId="8" xfId="2" applyFont="1" applyFill="1" applyBorder="1" applyAlignment="1" applyProtection="1">
      <alignment horizontal="center" vertical="center"/>
      <protection locked="0"/>
    </xf>
    <xf numFmtId="0" fontId="7" fillId="5" borderId="9" xfId="2" applyFont="1" applyFill="1" applyBorder="1" applyAlignment="1" applyProtection="1">
      <alignment horizontal="center" vertical="center"/>
      <protection locked="0"/>
    </xf>
    <xf numFmtId="0" fontId="16" fillId="2" borderId="50" xfId="0" applyFont="1" applyFill="1" applyBorder="1" applyAlignment="1" applyProtection="1">
      <alignment horizontal="left" vertical="center"/>
      <protection locked="0"/>
    </xf>
    <xf numFmtId="0" fontId="16" fillId="2" borderId="51" xfId="0" applyFont="1" applyFill="1" applyBorder="1" applyAlignment="1" applyProtection="1">
      <alignment horizontal="left" vertical="center"/>
      <protection locked="0"/>
    </xf>
    <xf numFmtId="0" fontId="16" fillId="2" borderId="52" xfId="0" applyFont="1" applyFill="1" applyBorder="1" applyAlignment="1" applyProtection="1">
      <alignment horizontal="left" vertical="center"/>
      <protection locked="0"/>
    </xf>
    <xf numFmtId="0" fontId="7" fillId="2" borderId="2" xfId="2" applyFont="1" applyFill="1" applyBorder="1" applyAlignment="1" applyProtection="1">
      <alignment horizontal="left" vertical="center"/>
      <protection locked="0"/>
    </xf>
    <xf numFmtId="0" fontId="7" fillId="2" borderId="3" xfId="2" applyFont="1" applyFill="1" applyBorder="1" applyAlignment="1" applyProtection="1">
      <alignment horizontal="left" vertical="center"/>
      <protection locked="0"/>
    </xf>
    <xf numFmtId="0" fontId="7" fillId="2" borderId="4" xfId="2" applyFont="1" applyFill="1" applyBorder="1" applyAlignment="1" applyProtection="1">
      <alignment horizontal="left" vertical="center"/>
      <protection locked="0"/>
    </xf>
    <xf numFmtId="0" fontId="7" fillId="2" borderId="7" xfId="2" applyFont="1" applyFill="1" applyBorder="1" applyAlignment="1" applyProtection="1">
      <alignment horizontal="left" vertical="center"/>
      <protection locked="0"/>
    </xf>
    <xf numFmtId="0" fontId="7" fillId="2" borderId="8" xfId="2" applyFont="1" applyFill="1" applyBorder="1" applyAlignment="1" applyProtection="1">
      <alignment horizontal="left" vertical="center"/>
      <protection locked="0"/>
    </xf>
    <xf numFmtId="0" fontId="7" fillId="2" borderId="9" xfId="2" applyFont="1" applyFill="1" applyBorder="1" applyAlignment="1" applyProtection="1">
      <alignment horizontal="left" vertical="center"/>
      <protection locked="0"/>
    </xf>
    <xf numFmtId="0" fontId="7" fillId="2" borderId="2" xfId="2" applyFont="1" applyFill="1" applyBorder="1" applyAlignment="1" applyProtection="1">
      <alignment horizontal="center" vertical="center" wrapText="1"/>
      <protection locked="0"/>
    </xf>
    <xf numFmtId="0" fontId="7" fillId="2" borderId="3" xfId="2" applyFont="1" applyFill="1" applyBorder="1" applyAlignment="1" applyProtection="1">
      <alignment horizontal="center" vertical="center" wrapText="1"/>
      <protection locked="0"/>
    </xf>
    <xf numFmtId="0" fontId="7" fillId="2" borderId="7" xfId="2" applyFont="1" applyFill="1" applyBorder="1" applyAlignment="1" applyProtection="1">
      <alignment horizontal="center" vertical="center" wrapText="1"/>
      <protection locked="0"/>
    </xf>
    <xf numFmtId="0" fontId="7" fillId="2" borderId="8"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protection locked="0"/>
    </xf>
    <xf numFmtId="0" fontId="8" fillId="2" borderId="3" xfId="2" applyFont="1" applyFill="1" applyBorder="1" applyAlignment="1" applyProtection="1">
      <alignment horizontal="center" vertical="center"/>
      <protection locked="0"/>
    </xf>
    <xf numFmtId="0" fontId="8" fillId="2" borderId="7"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protection locked="0"/>
    </xf>
    <xf numFmtId="0" fontId="7" fillId="6" borderId="2" xfId="2" applyFont="1" applyFill="1" applyBorder="1" applyAlignment="1" applyProtection="1">
      <alignment horizontal="left" vertical="center"/>
      <protection locked="0"/>
    </xf>
    <xf numFmtId="0" fontId="7" fillId="6" borderId="0" xfId="2" applyFont="1" applyFill="1" applyBorder="1" applyAlignment="1" applyProtection="1">
      <alignment horizontal="left" vertical="center"/>
      <protection locked="0"/>
    </xf>
    <xf numFmtId="0" fontId="7" fillId="6" borderId="6" xfId="2" applyFont="1" applyFill="1" applyBorder="1" applyAlignment="1" applyProtection="1">
      <alignment horizontal="left" vertical="center"/>
      <protection locked="0"/>
    </xf>
    <xf numFmtId="0" fontId="8" fillId="7" borderId="5" xfId="2" applyFont="1" applyFill="1" applyBorder="1" applyAlignment="1" applyProtection="1">
      <alignment horizontal="center" vertical="center"/>
      <protection locked="0"/>
    </xf>
    <xf numFmtId="0" fontId="8" fillId="7" borderId="0" xfId="2" applyFont="1" applyFill="1" applyBorder="1" applyAlignment="1" applyProtection="1">
      <alignment horizontal="center" vertical="center"/>
      <protection locked="0"/>
    </xf>
    <xf numFmtId="0" fontId="7" fillId="5" borderId="3" xfId="2" applyFont="1" applyFill="1" applyBorder="1" applyAlignment="1" applyProtection="1">
      <alignment horizontal="center" vertical="center"/>
      <protection locked="0"/>
    </xf>
    <xf numFmtId="0" fontId="7" fillId="5" borderId="5" xfId="2" applyFont="1" applyFill="1" applyBorder="1" applyAlignment="1" applyProtection="1">
      <alignment horizontal="center" vertical="center"/>
      <protection locked="0"/>
    </xf>
    <xf numFmtId="0" fontId="7" fillId="5" borderId="0" xfId="2" applyFont="1" applyFill="1" applyBorder="1" applyAlignment="1" applyProtection="1">
      <alignment horizontal="center" vertical="center"/>
      <protection locked="0"/>
    </xf>
    <xf numFmtId="0" fontId="16" fillId="2" borderId="0" xfId="2" applyFont="1" applyFill="1" applyBorder="1" applyAlignment="1" applyProtection="1">
      <alignment horizontal="center" vertical="center"/>
      <protection locked="0"/>
    </xf>
    <xf numFmtId="0" fontId="16" fillId="2" borderId="8" xfId="2" applyFont="1" applyFill="1" applyBorder="1" applyAlignment="1" applyProtection="1">
      <alignment horizontal="center" vertical="center"/>
      <protection locked="0"/>
    </xf>
    <xf numFmtId="0" fontId="8" fillId="3" borderId="0" xfId="2" applyFont="1" applyFill="1" applyBorder="1" applyAlignment="1" applyProtection="1">
      <alignment horizontal="center" vertical="center"/>
      <protection locked="0"/>
    </xf>
    <xf numFmtId="0" fontId="8" fillId="3" borderId="8" xfId="2" applyFont="1" applyFill="1" applyBorder="1" applyAlignment="1" applyProtection="1">
      <alignment horizontal="center" vertical="center"/>
      <protection locked="0"/>
    </xf>
    <xf numFmtId="0" fontId="8" fillId="3" borderId="6" xfId="2" applyFont="1" applyFill="1" applyBorder="1" applyAlignment="1" applyProtection="1">
      <alignment horizontal="center" vertical="center"/>
      <protection locked="0"/>
    </xf>
    <xf numFmtId="0" fontId="8" fillId="3" borderId="9" xfId="2" applyFont="1" applyFill="1" applyBorder="1" applyAlignment="1" applyProtection="1">
      <alignment horizontal="center" vertical="center"/>
      <protection locked="0"/>
    </xf>
    <xf numFmtId="0" fontId="7" fillId="5" borderId="11" xfId="2" applyFont="1" applyFill="1" applyBorder="1" applyAlignment="1" applyProtection="1">
      <alignment horizontal="center" vertical="center"/>
      <protection locked="0"/>
    </xf>
    <xf numFmtId="49" fontId="18" fillId="0" borderId="10" xfId="2" applyNumberFormat="1" applyFont="1" applyFill="1" applyBorder="1" applyAlignment="1" applyProtection="1">
      <alignment horizontal="center" vertical="center" wrapText="1"/>
      <protection locked="0"/>
    </xf>
    <xf numFmtId="49" fontId="18" fillId="0" borderId="11" xfId="2" applyNumberFormat="1" applyFont="1" applyFill="1" applyBorder="1" applyAlignment="1" applyProtection="1">
      <alignment horizontal="center" vertical="center" wrapText="1"/>
      <protection locked="0"/>
    </xf>
    <xf numFmtId="49" fontId="18" fillId="0" borderId="12" xfId="2" applyNumberFormat="1" applyFont="1" applyFill="1" applyBorder="1" applyAlignment="1" applyProtection="1">
      <alignment horizontal="center" vertical="center" wrapText="1"/>
      <protection locked="0"/>
    </xf>
    <xf numFmtId="49" fontId="16" fillId="2" borderId="2" xfId="2" applyNumberFormat="1" applyFont="1" applyFill="1" applyBorder="1" applyAlignment="1" applyProtection="1">
      <alignment horizontal="left" vertical="center" wrapText="1"/>
      <protection locked="0"/>
    </xf>
    <xf numFmtId="49" fontId="16" fillId="2" borderId="3" xfId="2" applyNumberFormat="1" applyFont="1" applyFill="1" applyBorder="1" applyAlignment="1" applyProtection="1">
      <alignment horizontal="left" vertical="center" wrapText="1"/>
      <protection locked="0"/>
    </xf>
    <xf numFmtId="49" fontId="16" fillId="2" borderId="4" xfId="2" applyNumberFormat="1" applyFont="1" applyFill="1" applyBorder="1" applyAlignment="1" applyProtection="1">
      <alignment horizontal="left" vertical="center" wrapText="1"/>
      <protection locked="0"/>
    </xf>
    <xf numFmtId="49" fontId="16" fillId="2" borderId="7" xfId="2" applyNumberFormat="1" applyFont="1" applyFill="1" applyBorder="1" applyAlignment="1" applyProtection="1">
      <alignment horizontal="left" vertical="center" wrapText="1"/>
      <protection locked="0"/>
    </xf>
    <xf numFmtId="49" fontId="16" fillId="2" borderId="8" xfId="2" applyNumberFormat="1" applyFont="1" applyFill="1" applyBorder="1" applyAlignment="1" applyProtection="1">
      <alignment horizontal="left" vertical="center" wrapText="1"/>
      <protection locked="0"/>
    </xf>
    <xf numFmtId="49" fontId="16" fillId="2" borderId="9" xfId="2" applyNumberFormat="1" applyFont="1" applyFill="1" applyBorder="1" applyAlignment="1" applyProtection="1">
      <alignment horizontal="left" vertical="center" wrapText="1"/>
      <protection locked="0"/>
    </xf>
    <xf numFmtId="0" fontId="7" fillId="6" borderId="1" xfId="2" applyFont="1" applyFill="1" applyBorder="1" applyAlignment="1" applyProtection="1">
      <alignment horizontal="left" vertical="center"/>
      <protection locked="0"/>
    </xf>
    <xf numFmtId="0" fontId="7" fillId="6" borderId="29" xfId="2" applyFont="1" applyFill="1" applyBorder="1" applyAlignment="1" applyProtection="1">
      <alignment horizontal="left" vertical="center"/>
      <protection locked="0"/>
    </xf>
    <xf numFmtId="49" fontId="16" fillId="2" borderId="5" xfId="2" applyNumberFormat="1" applyFont="1" applyFill="1" applyBorder="1" applyAlignment="1" applyProtection="1">
      <alignment horizontal="left" vertical="center" wrapText="1"/>
      <protection locked="0"/>
    </xf>
    <xf numFmtId="49" fontId="16" fillId="2" borderId="0" xfId="2" applyNumberFormat="1" applyFont="1" applyFill="1" applyBorder="1" applyAlignment="1" applyProtection="1">
      <alignment horizontal="left" vertical="center" wrapText="1"/>
      <protection locked="0"/>
    </xf>
    <xf numFmtId="49" fontId="16" fillId="2" borderId="6" xfId="2" applyNumberFormat="1" applyFont="1" applyFill="1" applyBorder="1" applyAlignment="1" applyProtection="1">
      <alignment horizontal="left" vertical="center" wrapText="1"/>
      <protection locked="0"/>
    </xf>
    <xf numFmtId="0" fontId="8" fillId="7" borderId="2" xfId="2" applyFont="1" applyFill="1" applyBorder="1" applyAlignment="1" applyProtection="1">
      <alignment horizontal="center" vertical="center" wrapText="1"/>
      <protection locked="0"/>
    </xf>
    <xf numFmtId="0" fontId="8" fillId="7" borderId="3" xfId="2" applyFont="1" applyFill="1" applyBorder="1" applyAlignment="1" applyProtection="1">
      <alignment horizontal="center" vertical="center" wrapText="1"/>
      <protection locked="0"/>
    </xf>
    <xf numFmtId="0" fontId="8" fillId="7" borderId="4" xfId="2" applyFont="1" applyFill="1" applyBorder="1" applyAlignment="1" applyProtection="1">
      <alignment horizontal="center" vertical="center" wrapText="1"/>
      <protection locked="0"/>
    </xf>
    <xf numFmtId="0" fontId="8" fillId="7" borderId="7" xfId="2" applyFont="1" applyFill="1" applyBorder="1" applyAlignment="1" applyProtection="1">
      <alignment horizontal="center" vertical="center" wrapText="1"/>
      <protection locked="0"/>
    </xf>
    <xf numFmtId="0" fontId="8" fillId="7" borderId="8" xfId="2" applyFont="1" applyFill="1" applyBorder="1" applyAlignment="1" applyProtection="1">
      <alignment horizontal="center" vertical="center" wrapText="1"/>
      <protection locked="0"/>
    </xf>
    <xf numFmtId="0" fontId="8" fillId="7" borderId="9" xfId="2" applyFont="1" applyFill="1" applyBorder="1" applyAlignment="1" applyProtection="1">
      <alignment horizontal="center" vertical="center" wrapText="1"/>
      <protection locked="0"/>
    </xf>
    <xf numFmtId="49" fontId="16" fillId="0" borderId="7" xfId="2" applyNumberFormat="1" applyFont="1" applyFill="1" applyBorder="1" applyAlignment="1" applyProtection="1">
      <alignment horizontal="center" vertical="center" wrapText="1"/>
      <protection locked="0"/>
    </xf>
    <xf numFmtId="49" fontId="16" fillId="0" borderId="8" xfId="2" applyNumberFormat="1" applyFont="1" applyFill="1" applyBorder="1" applyAlignment="1" applyProtection="1">
      <alignment horizontal="center" vertical="center" wrapText="1"/>
      <protection locked="0"/>
    </xf>
    <xf numFmtId="176" fontId="16" fillId="2" borderId="2" xfId="2" applyNumberFormat="1" applyFont="1" applyFill="1" applyBorder="1" applyAlignment="1" applyProtection="1">
      <alignment horizontal="center" vertical="center"/>
      <protection locked="0"/>
    </xf>
    <xf numFmtId="176" fontId="16" fillId="2" borderId="3" xfId="2" applyNumberFormat="1" applyFont="1" applyFill="1" applyBorder="1" applyAlignment="1" applyProtection="1">
      <alignment horizontal="center" vertical="center"/>
      <protection locked="0"/>
    </xf>
    <xf numFmtId="14" fontId="7" fillId="5" borderId="10" xfId="2" applyNumberFormat="1" applyFont="1" applyFill="1" applyBorder="1" applyAlignment="1" applyProtection="1">
      <alignment horizontal="center" vertical="center" wrapText="1"/>
      <protection locked="0"/>
    </xf>
    <xf numFmtId="14" fontId="7" fillId="5" borderId="11" xfId="2" applyNumberFormat="1" applyFont="1" applyFill="1" applyBorder="1" applyAlignment="1" applyProtection="1">
      <alignment horizontal="center" vertical="center" wrapText="1"/>
      <protection locked="0"/>
    </xf>
    <xf numFmtId="14" fontId="7" fillId="5" borderId="12" xfId="2" applyNumberFormat="1" applyFont="1" applyFill="1" applyBorder="1" applyAlignment="1" applyProtection="1">
      <alignment horizontal="center" vertical="center" wrapText="1"/>
      <protection locked="0"/>
    </xf>
    <xf numFmtId="14" fontId="8" fillId="7" borderId="7" xfId="2" applyNumberFormat="1" applyFont="1" applyFill="1" applyBorder="1" applyAlignment="1" applyProtection="1">
      <alignment horizontal="center" vertical="center" wrapText="1"/>
      <protection locked="0"/>
    </xf>
    <xf numFmtId="14" fontId="8" fillId="7" borderId="8" xfId="2" applyNumberFormat="1" applyFont="1" applyFill="1" applyBorder="1" applyAlignment="1" applyProtection="1">
      <alignment horizontal="center" vertical="center" wrapText="1"/>
      <protection locked="0"/>
    </xf>
    <xf numFmtId="14" fontId="8" fillId="7" borderId="10" xfId="2" applyNumberFormat="1" applyFont="1" applyFill="1" applyBorder="1" applyAlignment="1" applyProtection="1">
      <alignment horizontal="center" vertical="center" wrapText="1"/>
      <protection locked="0"/>
    </xf>
    <xf numFmtId="14" fontId="8" fillId="7" borderId="11" xfId="2" applyNumberFormat="1" applyFont="1" applyFill="1" applyBorder="1" applyAlignment="1" applyProtection="1">
      <alignment horizontal="center" vertical="center" wrapText="1"/>
      <protection locked="0"/>
    </xf>
    <xf numFmtId="14" fontId="8" fillId="7" borderId="12" xfId="2" applyNumberFormat="1" applyFont="1" applyFill="1" applyBorder="1" applyAlignment="1" applyProtection="1">
      <alignment horizontal="center" vertical="center" wrapText="1"/>
      <protection locked="0"/>
    </xf>
    <xf numFmtId="14" fontId="16" fillId="2" borderId="10" xfId="2" applyNumberFormat="1" applyFont="1" applyFill="1" applyBorder="1" applyAlignment="1" applyProtection="1">
      <alignment horizontal="left" vertical="center" wrapText="1"/>
      <protection locked="0"/>
    </xf>
    <xf numFmtId="14" fontId="16" fillId="2" borderId="1" xfId="2" applyNumberFormat="1" applyFont="1" applyFill="1" applyBorder="1" applyAlignment="1" applyProtection="1">
      <alignment horizontal="left" vertical="center" wrapText="1"/>
      <protection locked="0"/>
    </xf>
    <xf numFmtId="176" fontId="16" fillId="2" borderId="2" xfId="2" applyNumberFormat="1" applyFont="1" applyFill="1" applyBorder="1" applyAlignment="1" applyProtection="1">
      <alignment horizontal="right" vertical="center"/>
      <protection locked="0"/>
    </xf>
    <xf numFmtId="176" fontId="16" fillId="2" borderId="3" xfId="2" applyNumberFormat="1" applyFont="1" applyFill="1" applyBorder="1" applyAlignment="1" applyProtection="1">
      <alignment horizontal="right" vertical="center"/>
      <protection locked="0"/>
    </xf>
    <xf numFmtId="14" fontId="9" fillId="5" borderId="10" xfId="2" applyNumberFormat="1" applyFont="1" applyFill="1" applyBorder="1" applyAlignment="1" applyProtection="1">
      <alignment horizontal="center" vertical="center" wrapText="1"/>
      <protection locked="0"/>
    </xf>
    <xf numFmtId="14" fontId="9" fillId="5" borderId="11" xfId="2" applyNumberFormat="1" applyFont="1" applyFill="1" applyBorder="1" applyAlignment="1" applyProtection="1">
      <alignment horizontal="center" vertical="center" wrapText="1"/>
      <protection locked="0"/>
    </xf>
    <xf numFmtId="14" fontId="9" fillId="5" borderId="12" xfId="2" applyNumberFormat="1" applyFont="1" applyFill="1" applyBorder="1" applyAlignment="1" applyProtection="1">
      <alignment horizontal="center" vertical="center" wrapText="1"/>
      <protection locked="0"/>
    </xf>
    <xf numFmtId="0" fontId="14" fillId="0" borderId="10" xfId="0" applyFont="1" applyBorder="1" applyAlignment="1" applyProtection="1">
      <alignment horizontal="center" vertical="center"/>
      <protection locked="0"/>
    </xf>
    <xf numFmtId="0" fontId="14" fillId="0" borderId="11"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3" fillId="2" borderId="0" xfId="2" applyFont="1" applyFill="1" applyBorder="1" applyAlignment="1" applyProtection="1">
      <alignment horizontal="center" vertical="center"/>
      <protection locked="0"/>
    </xf>
    <xf numFmtId="0" fontId="13" fillId="2" borderId="8" xfId="2" applyFont="1" applyFill="1" applyBorder="1" applyAlignment="1" applyProtection="1">
      <alignment horizontal="center" vertical="center"/>
      <protection locked="0"/>
    </xf>
    <xf numFmtId="0" fontId="13" fillId="2" borderId="2" xfId="0" applyFont="1"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shrinkToFit="1"/>
      <protection locked="0"/>
    </xf>
    <xf numFmtId="0" fontId="13" fillId="2" borderId="7" xfId="0" applyFont="1" applyFill="1" applyBorder="1" applyAlignment="1" applyProtection="1">
      <alignment horizontal="center" vertical="center" shrinkToFit="1"/>
      <protection locked="0"/>
    </xf>
    <xf numFmtId="0" fontId="13" fillId="2" borderId="8" xfId="0" applyFont="1" applyFill="1" applyBorder="1" applyAlignment="1" applyProtection="1">
      <alignment horizontal="center" vertical="center" shrinkToFit="1"/>
      <protection locked="0"/>
    </xf>
    <xf numFmtId="0" fontId="13" fillId="2" borderId="9" xfId="0" applyFont="1" applyFill="1" applyBorder="1" applyAlignment="1" applyProtection="1">
      <alignment horizontal="center" vertical="center" shrinkToFit="1"/>
      <protection locked="0"/>
    </xf>
    <xf numFmtId="0" fontId="13" fillId="2" borderId="53" xfId="0" applyFont="1" applyFill="1" applyBorder="1" applyAlignment="1" applyProtection="1">
      <alignment horizontal="left" vertical="center"/>
      <protection locked="0"/>
    </xf>
    <xf numFmtId="0" fontId="13" fillId="2" borderId="54" xfId="0" applyFont="1" applyFill="1" applyBorder="1" applyAlignment="1" applyProtection="1">
      <alignment horizontal="left" vertical="center"/>
      <protection locked="0"/>
    </xf>
    <xf numFmtId="0" fontId="13" fillId="2" borderId="55" xfId="0" applyFont="1" applyFill="1" applyBorder="1" applyAlignment="1" applyProtection="1">
      <alignment horizontal="left" vertical="center"/>
      <protection locked="0"/>
    </xf>
    <xf numFmtId="0" fontId="13" fillId="2" borderId="50" xfId="0" applyFont="1" applyFill="1" applyBorder="1" applyAlignment="1" applyProtection="1">
      <alignment horizontal="left" vertical="center"/>
      <protection locked="0"/>
    </xf>
    <xf numFmtId="0" fontId="13" fillId="2" borderId="51" xfId="0" applyFont="1" applyFill="1" applyBorder="1" applyAlignment="1" applyProtection="1">
      <alignment horizontal="left" vertical="center"/>
      <protection locked="0"/>
    </xf>
    <xf numFmtId="0" fontId="13" fillId="2" borderId="52" xfId="0" applyFont="1" applyFill="1" applyBorder="1" applyAlignment="1" applyProtection="1">
      <alignment horizontal="left" vertical="center"/>
      <protection locked="0"/>
    </xf>
    <xf numFmtId="0" fontId="25" fillId="2" borderId="2" xfId="2" applyFont="1" applyFill="1" applyBorder="1" applyAlignment="1" applyProtection="1">
      <alignment horizontal="center" vertical="center" wrapText="1"/>
      <protection locked="0"/>
    </xf>
    <xf numFmtId="0" fontId="25" fillId="2" borderId="3" xfId="2" applyFont="1" applyFill="1" applyBorder="1" applyAlignment="1" applyProtection="1">
      <alignment horizontal="center" vertical="center" wrapText="1"/>
      <protection locked="0"/>
    </xf>
    <xf numFmtId="0" fontId="25" fillId="2" borderId="7" xfId="2" applyFont="1" applyFill="1" applyBorder="1" applyAlignment="1" applyProtection="1">
      <alignment horizontal="center" vertical="center" wrapText="1"/>
      <protection locked="0"/>
    </xf>
    <xf numFmtId="0" fontId="25" fillId="2" borderId="8" xfId="2" applyFont="1" applyFill="1" applyBorder="1" applyAlignment="1" applyProtection="1">
      <alignment horizontal="center" vertical="center" wrapText="1"/>
      <protection locked="0"/>
    </xf>
    <xf numFmtId="0" fontId="13" fillId="2" borderId="2" xfId="2" applyFont="1" applyFill="1" applyBorder="1" applyAlignment="1" applyProtection="1">
      <alignment horizontal="center" vertical="center"/>
      <protection locked="0"/>
    </xf>
    <xf numFmtId="0" fontId="13" fillId="2" borderId="3" xfId="2" applyFont="1" applyFill="1" applyBorder="1" applyAlignment="1" applyProtection="1">
      <alignment horizontal="center" vertical="center"/>
      <protection locked="0"/>
    </xf>
    <xf numFmtId="0" fontId="13" fillId="2" borderId="7" xfId="2" applyFont="1" applyFill="1" applyBorder="1" applyAlignment="1" applyProtection="1">
      <alignment horizontal="center" vertical="center"/>
      <protection locked="0"/>
    </xf>
    <xf numFmtId="49" fontId="15" fillId="0" borderId="10" xfId="2" applyNumberFormat="1" applyFont="1" applyFill="1" applyBorder="1" applyAlignment="1" applyProtection="1">
      <alignment horizontal="center" vertical="center" wrapText="1"/>
      <protection locked="0"/>
    </xf>
    <xf numFmtId="49" fontId="15" fillId="0" borderId="11" xfId="2" applyNumberFormat="1" applyFont="1" applyFill="1" applyBorder="1" applyAlignment="1" applyProtection="1">
      <alignment horizontal="center" vertical="center" wrapText="1"/>
      <protection locked="0"/>
    </xf>
    <xf numFmtId="49" fontId="15" fillId="0" borderId="12" xfId="2" applyNumberFormat="1" applyFont="1" applyFill="1" applyBorder="1" applyAlignment="1" applyProtection="1">
      <alignment horizontal="center" vertical="center" wrapText="1"/>
      <protection locked="0"/>
    </xf>
    <xf numFmtId="49" fontId="13" fillId="2" borderId="2" xfId="2" applyNumberFormat="1" applyFont="1" applyFill="1" applyBorder="1" applyAlignment="1" applyProtection="1">
      <alignment horizontal="left" vertical="center" wrapText="1"/>
      <protection locked="0"/>
    </xf>
    <xf numFmtId="49" fontId="13" fillId="2" borderId="3" xfId="2" applyNumberFormat="1" applyFont="1" applyFill="1" applyBorder="1" applyAlignment="1" applyProtection="1">
      <alignment horizontal="left" vertical="center" wrapText="1"/>
      <protection locked="0"/>
    </xf>
    <xf numFmtId="49" fontId="13" fillId="2" borderId="4" xfId="2" applyNumberFormat="1" applyFont="1" applyFill="1" applyBorder="1" applyAlignment="1" applyProtection="1">
      <alignment horizontal="left" vertical="center" wrapText="1"/>
      <protection locked="0"/>
    </xf>
    <xf numFmtId="49" fontId="13" fillId="2" borderId="7" xfId="2" applyNumberFormat="1" applyFont="1" applyFill="1" applyBorder="1" applyAlignment="1" applyProtection="1">
      <alignment horizontal="left" vertical="center" wrapText="1"/>
      <protection locked="0"/>
    </xf>
    <xf numFmtId="49" fontId="13" fillId="2" borderId="8" xfId="2" applyNumberFormat="1" applyFont="1" applyFill="1" applyBorder="1" applyAlignment="1" applyProtection="1">
      <alignment horizontal="left" vertical="center" wrapText="1"/>
      <protection locked="0"/>
    </xf>
    <xf numFmtId="49" fontId="13" fillId="2" borderId="9" xfId="2" applyNumberFormat="1" applyFont="1" applyFill="1" applyBorder="1" applyAlignment="1" applyProtection="1">
      <alignment horizontal="left" vertical="center" wrapText="1"/>
      <protection locked="0"/>
    </xf>
    <xf numFmtId="49" fontId="13" fillId="2" borderId="11" xfId="2" applyNumberFormat="1" applyFont="1" applyFill="1" applyBorder="1" applyAlignment="1" applyProtection="1">
      <alignment horizontal="center" vertical="center" wrapText="1"/>
      <protection locked="0"/>
    </xf>
    <xf numFmtId="14" fontId="13" fillId="2" borderId="11" xfId="2" applyNumberFormat="1" applyFont="1" applyFill="1" applyBorder="1" applyAlignment="1" applyProtection="1">
      <alignment horizontal="left" vertical="center" wrapText="1"/>
      <protection locked="0"/>
    </xf>
    <xf numFmtId="14" fontId="13" fillId="2" borderId="12" xfId="2" applyNumberFormat="1" applyFont="1" applyFill="1" applyBorder="1" applyAlignment="1" applyProtection="1">
      <alignment horizontal="left" vertical="center" wrapText="1"/>
      <protection locked="0"/>
    </xf>
    <xf numFmtId="49" fontId="13" fillId="2" borderId="5" xfId="2" applyNumberFormat="1" applyFont="1" applyFill="1" applyBorder="1" applyAlignment="1" applyProtection="1">
      <alignment horizontal="left" vertical="center" wrapText="1"/>
      <protection locked="0"/>
    </xf>
    <xf numFmtId="49" fontId="13" fillId="2" borderId="0" xfId="2" applyNumberFormat="1" applyFont="1" applyFill="1" applyBorder="1" applyAlignment="1" applyProtection="1">
      <alignment horizontal="left" vertical="center" wrapText="1"/>
      <protection locked="0"/>
    </xf>
    <xf numFmtId="49" fontId="13" fillId="2" borderId="6" xfId="2" applyNumberFormat="1" applyFont="1" applyFill="1" applyBorder="1" applyAlignment="1" applyProtection="1">
      <alignment horizontal="left" vertical="center" wrapText="1"/>
      <protection locked="0"/>
    </xf>
    <xf numFmtId="0" fontId="13" fillId="2" borderId="10" xfId="2" applyFont="1" applyFill="1" applyBorder="1" applyAlignment="1" applyProtection="1">
      <alignment horizontal="center" vertical="center" wrapText="1"/>
      <protection locked="0"/>
    </xf>
    <xf numFmtId="0" fontId="13" fillId="2" borderId="12" xfId="2" applyFont="1" applyFill="1" applyBorder="1" applyAlignment="1" applyProtection="1">
      <alignment horizontal="center" vertical="center" wrapText="1"/>
      <protection locked="0"/>
    </xf>
    <xf numFmtId="0" fontId="9" fillId="5" borderId="17" xfId="2" applyFont="1" applyFill="1" applyBorder="1" applyAlignment="1" applyProtection="1">
      <alignment horizontal="center" vertical="center" wrapText="1"/>
      <protection locked="0"/>
    </xf>
    <xf numFmtId="14" fontId="8" fillId="0" borderId="2" xfId="2" applyNumberFormat="1" applyFont="1" applyFill="1" applyBorder="1" applyAlignment="1" applyProtection="1">
      <alignment horizontal="center" vertical="center" wrapText="1"/>
      <protection locked="0"/>
    </xf>
    <xf numFmtId="14" fontId="8" fillId="0" borderId="3" xfId="2" applyNumberFormat="1" applyFont="1" applyFill="1" applyBorder="1" applyAlignment="1" applyProtection="1">
      <alignment horizontal="center" vertical="center" wrapText="1"/>
      <protection locked="0"/>
    </xf>
    <xf numFmtId="49" fontId="13" fillId="2" borderId="3" xfId="2" applyNumberFormat="1" applyFont="1" applyFill="1" applyBorder="1" applyAlignment="1" applyProtection="1">
      <alignment horizontal="center" vertical="center" wrapText="1"/>
      <protection locked="0"/>
    </xf>
    <xf numFmtId="14" fontId="13" fillId="2" borderId="3" xfId="2" applyNumberFormat="1" applyFont="1" applyFill="1" applyBorder="1" applyAlignment="1" applyProtection="1">
      <alignment horizontal="left" vertical="center" wrapText="1"/>
      <protection locked="0"/>
    </xf>
    <xf numFmtId="14" fontId="13" fillId="2" borderId="4" xfId="2" applyNumberFormat="1" applyFont="1" applyFill="1" applyBorder="1" applyAlignment="1" applyProtection="1">
      <alignment horizontal="left" vertical="center" wrapText="1"/>
      <protection locked="0"/>
    </xf>
    <xf numFmtId="0" fontId="7" fillId="5" borderId="32" xfId="2" applyFont="1" applyFill="1" applyBorder="1" applyAlignment="1" applyProtection="1">
      <alignment horizontal="center" vertical="center" shrinkToFit="1"/>
      <protection locked="0"/>
    </xf>
    <xf numFmtId="0" fontId="7" fillId="5" borderId="33" xfId="2" applyFont="1" applyFill="1" applyBorder="1" applyAlignment="1" applyProtection="1">
      <alignment horizontal="center" vertical="center" shrinkToFit="1"/>
      <protection locked="0"/>
    </xf>
    <xf numFmtId="0" fontId="7" fillId="5" borderId="34" xfId="2" applyFont="1" applyFill="1" applyBorder="1" applyAlignment="1" applyProtection="1">
      <alignment horizontal="center" vertical="center" shrinkToFit="1"/>
      <protection locked="0"/>
    </xf>
    <xf numFmtId="14" fontId="8" fillId="7" borderId="26" xfId="2" applyNumberFormat="1" applyFont="1" applyFill="1" applyBorder="1" applyAlignment="1" applyProtection="1">
      <alignment horizontal="center" vertical="center" wrapText="1"/>
      <protection locked="0"/>
    </xf>
    <xf numFmtId="14" fontId="8" fillId="7" borderId="33" xfId="2" applyNumberFormat="1" applyFont="1" applyFill="1" applyBorder="1" applyAlignment="1" applyProtection="1">
      <alignment horizontal="center" vertical="center" wrapText="1"/>
      <protection locked="0"/>
    </xf>
    <xf numFmtId="49" fontId="17" fillId="5" borderId="26" xfId="2" applyNumberFormat="1" applyFont="1" applyFill="1" applyBorder="1" applyAlignment="1" applyProtection="1">
      <alignment horizontal="center" vertical="center" shrinkToFit="1"/>
      <protection locked="0"/>
    </xf>
    <xf numFmtId="49" fontId="17" fillId="5" borderId="33" xfId="2" applyNumberFormat="1" applyFont="1" applyFill="1" applyBorder="1" applyAlignment="1" applyProtection="1">
      <alignment horizontal="center" vertical="center" shrinkToFit="1"/>
      <protection locked="0"/>
    </xf>
    <xf numFmtId="49" fontId="17" fillId="5" borderId="34" xfId="2" applyNumberFormat="1" applyFont="1" applyFill="1" applyBorder="1" applyAlignment="1" applyProtection="1">
      <alignment horizontal="center" vertical="center" shrinkToFit="1"/>
      <protection locked="0"/>
    </xf>
    <xf numFmtId="49" fontId="16" fillId="0" borderId="26" xfId="2" applyNumberFormat="1" applyFont="1" applyFill="1" applyBorder="1" applyAlignment="1" applyProtection="1">
      <alignment horizontal="center" vertical="center" wrapText="1"/>
      <protection locked="0"/>
    </xf>
    <xf numFmtId="49" fontId="16" fillId="0" borderId="33" xfId="2" applyNumberFormat="1" applyFont="1" applyFill="1" applyBorder="1" applyAlignment="1" applyProtection="1">
      <alignment horizontal="center" vertical="center" wrapText="1"/>
      <protection locked="0"/>
    </xf>
    <xf numFmtId="49" fontId="13" fillId="2" borderId="33" xfId="2" applyNumberFormat="1" applyFont="1" applyFill="1" applyBorder="1" applyAlignment="1" applyProtection="1">
      <alignment horizontal="center" vertical="center" wrapText="1"/>
      <protection locked="0"/>
    </xf>
    <xf numFmtId="0" fontId="13" fillId="2" borderId="7" xfId="2" applyNumberFormat="1" applyFont="1" applyFill="1" applyBorder="1" applyAlignment="1" applyProtection="1">
      <alignment horizontal="center" vertical="center" wrapText="1"/>
      <protection locked="0"/>
    </xf>
    <xf numFmtId="0" fontId="13" fillId="2" borderId="8" xfId="2" applyNumberFormat="1" applyFont="1" applyFill="1" applyBorder="1" applyAlignment="1" applyProtection="1">
      <alignment horizontal="center" vertical="center" wrapText="1"/>
      <protection locked="0"/>
    </xf>
    <xf numFmtId="0" fontId="13" fillId="2" borderId="11" xfId="2" applyNumberFormat="1" applyFont="1" applyFill="1" applyBorder="1" applyAlignment="1" applyProtection="1">
      <alignment horizontal="left" vertical="center" shrinkToFit="1"/>
      <protection locked="0"/>
    </xf>
    <xf numFmtId="0" fontId="13" fillId="2" borderId="12" xfId="2" applyNumberFormat="1" applyFont="1" applyFill="1" applyBorder="1" applyAlignment="1" applyProtection="1">
      <alignment horizontal="left" vertical="center" shrinkToFit="1"/>
      <protection locked="0"/>
    </xf>
    <xf numFmtId="0" fontId="13" fillId="2" borderId="10" xfId="2" applyNumberFormat="1" applyFont="1" applyFill="1" applyBorder="1" applyAlignment="1" applyProtection="1">
      <alignment horizontal="center" vertical="center" wrapText="1"/>
      <protection locked="0"/>
    </xf>
    <xf numFmtId="0" fontId="13" fillId="2" borderId="11" xfId="2" applyNumberFormat="1" applyFont="1" applyFill="1" applyBorder="1" applyAlignment="1" applyProtection="1">
      <alignment horizontal="center" vertical="center" wrapText="1"/>
      <protection locked="0"/>
    </xf>
    <xf numFmtId="176" fontId="13" fillId="2" borderId="10" xfId="2" applyNumberFormat="1" applyFont="1" applyFill="1" applyBorder="1" applyAlignment="1" applyProtection="1">
      <alignment horizontal="center" vertical="center"/>
      <protection locked="0"/>
    </xf>
    <xf numFmtId="176" fontId="13" fillId="2" borderId="11" xfId="2" applyNumberFormat="1" applyFont="1" applyFill="1" applyBorder="1" applyAlignment="1" applyProtection="1">
      <alignment horizontal="center" vertical="center"/>
      <protection locked="0"/>
    </xf>
    <xf numFmtId="0" fontId="13" fillId="2" borderId="10" xfId="0" applyFont="1" applyFill="1" applyBorder="1" applyAlignment="1" applyProtection="1">
      <alignment horizontal="center" vertical="center"/>
      <protection locked="0"/>
    </xf>
    <xf numFmtId="0" fontId="13" fillId="2" borderId="11" xfId="0" applyFont="1" applyFill="1" applyBorder="1" applyAlignment="1" applyProtection="1">
      <alignment horizontal="center" vertical="center"/>
      <protection locked="0"/>
    </xf>
    <xf numFmtId="14" fontId="7" fillId="5" borderId="5" xfId="2" applyNumberFormat="1" applyFont="1" applyFill="1" applyBorder="1" applyAlignment="1" applyProtection="1">
      <alignment horizontal="center" vertical="center" wrapText="1"/>
      <protection locked="0"/>
    </xf>
    <xf numFmtId="14" fontId="7" fillId="5" borderId="0" xfId="2" applyNumberFormat="1" applyFont="1" applyFill="1" applyBorder="1" applyAlignment="1" applyProtection="1">
      <alignment horizontal="center" vertical="center" wrapText="1"/>
      <protection locked="0"/>
    </xf>
    <xf numFmtId="14" fontId="7" fillId="5" borderId="6" xfId="2" applyNumberFormat="1" applyFont="1" applyFill="1" applyBorder="1" applyAlignment="1" applyProtection="1">
      <alignment horizontal="center" vertical="center" wrapText="1"/>
      <protection locked="0"/>
    </xf>
    <xf numFmtId="176" fontId="13" fillId="2" borderId="5" xfId="2" applyNumberFormat="1" applyFont="1" applyFill="1" applyBorder="1" applyAlignment="1" applyProtection="1">
      <alignment horizontal="center" vertical="center"/>
      <protection locked="0"/>
    </xf>
    <xf numFmtId="176" fontId="13" fillId="2" borderId="0" xfId="2" applyNumberFormat="1" applyFont="1" applyFill="1" applyBorder="1" applyAlignment="1" applyProtection="1">
      <alignment horizontal="center" vertical="center"/>
      <protection locked="0"/>
    </xf>
    <xf numFmtId="0" fontId="7" fillId="7" borderId="2" xfId="2" applyFont="1" applyFill="1" applyBorder="1" applyAlignment="1" applyProtection="1">
      <alignment horizontal="left" vertical="center" wrapText="1"/>
      <protection locked="0"/>
    </xf>
    <xf numFmtId="0" fontId="7" fillId="7" borderId="3" xfId="2" applyFont="1" applyFill="1" applyBorder="1" applyAlignment="1" applyProtection="1">
      <alignment horizontal="left" vertical="center" wrapText="1"/>
      <protection locked="0"/>
    </xf>
    <xf numFmtId="0" fontId="7" fillId="7" borderId="4" xfId="2" applyFont="1" applyFill="1" applyBorder="1" applyAlignment="1" applyProtection="1">
      <alignment horizontal="left" vertical="center" wrapText="1"/>
      <protection locked="0"/>
    </xf>
    <xf numFmtId="0" fontId="7" fillId="7" borderId="7" xfId="2" applyFont="1" applyFill="1" applyBorder="1" applyAlignment="1" applyProtection="1">
      <alignment horizontal="left" vertical="center" wrapText="1"/>
      <protection locked="0"/>
    </xf>
    <xf numFmtId="0" fontId="7" fillId="7" borderId="8" xfId="2" applyFont="1" applyFill="1" applyBorder="1" applyAlignment="1" applyProtection="1">
      <alignment horizontal="left" vertical="center" wrapText="1"/>
      <protection locked="0"/>
    </xf>
    <xf numFmtId="0" fontId="7" fillId="7" borderId="9" xfId="2" applyFont="1" applyFill="1" applyBorder="1" applyAlignment="1" applyProtection="1">
      <alignment horizontal="left" vertical="center" wrapText="1"/>
      <protection locked="0"/>
    </xf>
    <xf numFmtId="14" fontId="8" fillId="2" borderId="10" xfId="2" applyNumberFormat="1" applyFont="1" applyFill="1" applyBorder="1" applyAlignment="1" applyProtection="1">
      <alignment horizontal="left" vertical="center" wrapText="1"/>
      <protection locked="0"/>
    </xf>
    <xf numFmtId="14" fontId="8" fillId="2" borderId="11" xfId="2" applyNumberFormat="1" applyFont="1" applyFill="1" applyBorder="1" applyAlignment="1" applyProtection="1">
      <alignment horizontal="left" vertical="center" wrapText="1"/>
      <protection locked="0"/>
    </xf>
    <xf numFmtId="14" fontId="8" fillId="2" borderId="12" xfId="2" applyNumberFormat="1" applyFont="1" applyFill="1" applyBorder="1" applyAlignment="1" applyProtection="1">
      <alignment horizontal="left" vertical="center" wrapText="1"/>
      <protection locked="0"/>
    </xf>
    <xf numFmtId="14" fontId="8" fillId="2" borderId="1" xfId="2" applyNumberFormat="1" applyFont="1" applyFill="1" applyBorder="1" applyAlignment="1" applyProtection="1">
      <alignment horizontal="center" vertical="center" wrapText="1"/>
      <protection locked="0"/>
    </xf>
    <xf numFmtId="176" fontId="13" fillId="2" borderId="2" xfId="2" applyNumberFormat="1" applyFont="1" applyFill="1" applyBorder="1" applyAlignment="1" applyProtection="1">
      <alignment horizontal="right" vertical="center"/>
      <protection locked="0"/>
    </xf>
    <xf numFmtId="176" fontId="13" fillId="2" borderId="3" xfId="2" applyNumberFormat="1" applyFont="1" applyFill="1" applyBorder="1" applyAlignment="1" applyProtection="1">
      <alignment horizontal="right" vertical="center"/>
      <protection locked="0"/>
    </xf>
    <xf numFmtId="179" fontId="8" fillId="0" borderId="21" xfId="1" applyNumberFormat="1" applyFont="1" applyFill="1" applyBorder="1" applyAlignment="1" applyProtection="1">
      <alignment horizontal="center" vertical="center"/>
      <protection locked="0"/>
    </xf>
    <xf numFmtId="179" fontId="16" fillId="2" borderId="11" xfId="1" applyNumberFormat="1" applyFont="1" applyFill="1" applyBorder="1" applyAlignment="1" applyProtection="1">
      <alignment horizontal="center" vertical="center"/>
      <protection locked="0"/>
    </xf>
    <xf numFmtId="179" fontId="8" fillId="0" borderId="11" xfId="1" applyNumberFormat="1" applyFont="1" applyFill="1" applyBorder="1" applyAlignment="1" applyProtection="1">
      <alignment horizontal="center" vertical="center"/>
      <protection locked="0"/>
    </xf>
    <xf numFmtId="0" fontId="8" fillId="0" borderId="21" xfId="0" applyFont="1" applyFill="1" applyBorder="1" applyAlignment="1" applyProtection="1">
      <alignment horizontal="left" vertical="center"/>
      <protection locked="0"/>
    </xf>
    <xf numFmtId="0" fontId="8" fillId="0" borderId="11" xfId="0" applyFont="1" applyFill="1" applyBorder="1" applyAlignment="1" applyProtection="1">
      <alignment horizontal="left" vertical="center"/>
      <protection locked="0"/>
    </xf>
    <xf numFmtId="0" fontId="7" fillId="5" borderId="32" xfId="0" applyFont="1" applyFill="1" applyBorder="1" applyAlignment="1" applyProtection="1">
      <alignment horizontal="center" vertical="center" wrapText="1"/>
      <protection locked="0"/>
    </xf>
    <xf numFmtId="0" fontId="7" fillId="5" borderId="33" xfId="0" applyFont="1" applyFill="1" applyBorder="1" applyAlignment="1" applyProtection="1">
      <alignment horizontal="center" vertical="center" wrapText="1"/>
      <protection locked="0"/>
    </xf>
    <xf numFmtId="0" fontId="7" fillId="5" borderId="34" xfId="0" applyFont="1" applyFill="1" applyBorder="1" applyAlignment="1" applyProtection="1">
      <alignment horizontal="center" vertical="center" wrapText="1"/>
      <protection locked="0"/>
    </xf>
    <xf numFmtId="178" fontId="16" fillId="0" borderId="26" xfId="0" applyNumberFormat="1" applyFont="1" applyFill="1" applyBorder="1" applyAlignment="1" applyProtection="1">
      <alignment horizontal="right" vertical="center"/>
      <protection locked="0"/>
    </xf>
    <xf numFmtId="178" fontId="16" fillId="0" borderId="33" xfId="0" applyNumberFormat="1" applyFont="1" applyFill="1" applyBorder="1" applyAlignment="1" applyProtection="1">
      <alignment horizontal="right" vertical="center"/>
      <protection locked="0"/>
    </xf>
    <xf numFmtId="0" fontId="7" fillId="5" borderId="32" xfId="0" applyFont="1" applyFill="1" applyBorder="1" applyAlignment="1" applyProtection="1">
      <alignment horizontal="center" vertical="center"/>
      <protection locked="0"/>
    </xf>
    <xf numFmtId="0" fontId="7" fillId="5" borderId="33" xfId="0" applyFont="1" applyFill="1" applyBorder="1" applyAlignment="1" applyProtection="1">
      <alignment horizontal="center" vertical="center"/>
      <protection locked="0"/>
    </xf>
    <xf numFmtId="178" fontId="16" fillId="0" borderId="33" xfId="1" applyNumberFormat="1" applyFont="1" applyFill="1" applyBorder="1" applyAlignment="1" applyProtection="1">
      <alignment horizontal="center" vertical="center"/>
      <protection locked="0"/>
    </xf>
    <xf numFmtId="0" fontId="8" fillId="7" borderId="24" xfId="0" applyFont="1" applyFill="1" applyBorder="1" applyAlignment="1" applyProtection="1">
      <alignment horizontal="center" vertical="center" wrapText="1"/>
      <protection locked="0"/>
    </xf>
    <xf numFmtId="0" fontId="8" fillId="7" borderId="17" xfId="0" applyFont="1" applyFill="1" applyBorder="1" applyAlignment="1" applyProtection="1">
      <alignment horizontal="center" vertical="center" wrapText="1"/>
      <protection locked="0"/>
    </xf>
    <xf numFmtId="49" fontId="16" fillId="2" borderId="2" xfId="0" applyNumberFormat="1" applyFont="1" applyFill="1" applyBorder="1" applyAlignment="1" applyProtection="1">
      <alignment horizontal="left" vertical="center"/>
      <protection locked="0"/>
    </xf>
    <xf numFmtId="49" fontId="16" fillId="2" borderId="3" xfId="0" applyNumberFormat="1" applyFont="1" applyFill="1" applyBorder="1" applyAlignment="1" applyProtection="1">
      <alignment horizontal="left" vertical="center"/>
      <protection locked="0"/>
    </xf>
    <xf numFmtId="49" fontId="16" fillId="2" borderId="4" xfId="0" applyNumberFormat="1" applyFont="1" applyFill="1" applyBorder="1" applyAlignment="1" applyProtection="1">
      <alignment horizontal="left" vertical="center"/>
      <protection locked="0"/>
    </xf>
    <xf numFmtId="0" fontId="8" fillId="0" borderId="22" xfId="0" applyFont="1" applyFill="1" applyBorder="1" applyAlignment="1" applyProtection="1">
      <alignment horizontal="center" vertical="center"/>
      <protection locked="0"/>
    </xf>
    <xf numFmtId="0" fontId="8" fillId="0" borderId="17" xfId="0" applyFont="1" applyFill="1" applyBorder="1" applyAlignment="1" applyProtection="1">
      <alignment horizontal="center" vertical="center"/>
      <protection locked="0"/>
    </xf>
    <xf numFmtId="0" fontId="16" fillId="2" borderId="10" xfId="0" applyFont="1" applyFill="1" applyBorder="1" applyAlignment="1" applyProtection="1">
      <alignment horizontal="left" vertical="center"/>
      <protection locked="0"/>
    </xf>
    <xf numFmtId="0" fontId="16" fillId="2" borderId="11" xfId="0" applyFont="1" applyFill="1" applyBorder="1" applyAlignment="1" applyProtection="1">
      <alignment horizontal="left" vertical="center"/>
      <protection locked="0"/>
    </xf>
    <xf numFmtId="0" fontId="16" fillId="2" borderId="12" xfId="0" applyFont="1" applyFill="1" applyBorder="1" applyAlignment="1" applyProtection="1">
      <alignment horizontal="left" vertical="center"/>
      <protection locked="0"/>
    </xf>
    <xf numFmtId="179" fontId="16" fillId="2" borderId="10" xfId="0" applyNumberFormat="1" applyFont="1" applyFill="1" applyBorder="1" applyAlignment="1" applyProtection="1">
      <alignment horizontal="right" vertical="center"/>
      <protection locked="0"/>
    </xf>
    <xf numFmtId="179" fontId="16" fillId="2" borderId="11" xfId="0" applyNumberFormat="1" applyFont="1" applyFill="1" applyBorder="1" applyAlignment="1" applyProtection="1">
      <alignment horizontal="right" vertical="center"/>
      <protection locked="0"/>
    </xf>
    <xf numFmtId="179" fontId="16" fillId="2" borderId="2" xfId="0" applyNumberFormat="1" applyFont="1" applyFill="1" applyBorder="1" applyAlignment="1" applyProtection="1">
      <alignment horizontal="right" vertical="center"/>
      <protection locked="0"/>
    </xf>
    <xf numFmtId="179" fontId="16" fillId="2" borderId="3" xfId="0" applyNumberFormat="1" applyFont="1" applyFill="1" applyBorder="1" applyAlignment="1" applyProtection="1">
      <alignment horizontal="right" vertical="center"/>
      <protection locked="0"/>
    </xf>
    <xf numFmtId="0" fontId="7" fillId="5" borderId="27" xfId="0" applyFont="1" applyFill="1" applyBorder="1" applyAlignment="1" applyProtection="1">
      <alignment horizontal="center" vertical="center"/>
      <protection locked="0"/>
    </xf>
    <xf numFmtId="0" fontId="7" fillId="5" borderId="34" xfId="0" applyFont="1" applyFill="1" applyBorder="1" applyAlignment="1" applyProtection="1">
      <alignment horizontal="center" vertical="center"/>
      <protection locked="0"/>
    </xf>
    <xf numFmtId="0" fontId="7" fillId="5" borderId="26" xfId="0" applyFont="1" applyFill="1" applyBorder="1" applyAlignment="1" applyProtection="1">
      <alignment horizontal="center" vertical="center"/>
      <protection locked="0"/>
    </xf>
    <xf numFmtId="178" fontId="16" fillId="0" borderId="32" xfId="0" applyNumberFormat="1" applyFont="1" applyFill="1" applyBorder="1" applyAlignment="1" applyProtection="1">
      <alignment horizontal="right" vertical="center"/>
      <protection locked="0"/>
    </xf>
    <xf numFmtId="0" fontId="7" fillId="5" borderId="56" xfId="0" applyFont="1" applyFill="1" applyBorder="1" applyAlignment="1" applyProtection="1">
      <alignment horizontal="center" vertical="center" wrapText="1"/>
      <protection locked="0"/>
    </xf>
    <xf numFmtId="0" fontId="7" fillId="5" borderId="25" xfId="0" applyFont="1" applyFill="1" applyBorder="1" applyAlignment="1" applyProtection="1">
      <alignment horizontal="center" vertical="center" wrapText="1"/>
      <protection locked="0"/>
    </xf>
    <xf numFmtId="0" fontId="7" fillId="5" borderId="6" xfId="0"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protection locked="0"/>
    </xf>
    <xf numFmtId="0" fontId="7" fillId="5" borderId="58" xfId="0" applyFont="1" applyFill="1" applyBorder="1" applyAlignment="1" applyProtection="1">
      <alignment horizontal="center" vertical="center" wrapText="1"/>
      <protection locked="0"/>
    </xf>
    <xf numFmtId="0" fontId="7" fillId="5" borderId="13" xfId="0" applyFont="1" applyFill="1" applyBorder="1" applyAlignment="1" applyProtection="1">
      <alignment horizontal="center" vertical="center" wrapText="1"/>
      <protection locked="0"/>
    </xf>
    <xf numFmtId="0" fontId="7" fillId="5" borderId="14" xfId="0" applyFont="1" applyFill="1" applyBorder="1" applyAlignment="1" applyProtection="1">
      <alignment horizontal="center" vertical="center" wrapText="1"/>
      <protection locked="0"/>
    </xf>
    <xf numFmtId="49" fontId="16" fillId="2" borderId="32" xfId="0" applyNumberFormat="1" applyFont="1" applyFill="1" applyBorder="1" applyAlignment="1" applyProtection="1">
      <alignment horizontal="left" vertical="center" wrapText="1"/>
      <protection locked="0"/>
    </xf>
    <xf numFmtId="49" fontId="16" fillId="2" borderId="33" xfId="0" applyNumberFormat="1" applyFont="1" applyFill="1" applyBorder="1" applyAlignment="1" applyProtection="1">
      <alignment horizontal="left" vertical="center" wrapText="1"/>
      <protection locked="0"/>
    </xf>
    <xf numFmtId="0" fontId="7" fillId="9" borderId="32" xfId="0" applyFont="1" applyFill="1" applyBorder="1" applyAlignment="1" applyProtection="1">
      <alignment horizontal="center" vertical="center" wrapText="1"/>
      <protection locked="0"/>
    </xf>
    <xf numFmtId="0" fontId="7" fillId="9" borderId="33" xfId="0" applyFont="1" applyFill="1" applyBorder="1" applyAlignment="1" applyProtection="1">
      <alignment horizontal="center" vertical="center" wrapText="1"/>
      <protection locked="0"/>
    </xf>
    <xf numFmtId="0" fontId="7" fillId="9" borderId="27" xfId="0" applyFont="1" applyFill="1" applyBorder="1" applyAlignment="1" applyProtection="1">
      <alignment horizontal="center" vertical="center" wrapText="1"/>
      <protection locked="0"/>
    </xf>
    <xf numFmtId="0" fontId="7" fillId="5" borderId="27" xfId="0" applyFont="1" applyFill="1" applyBorder="1" applyAlignment="1" applyProtection="1">
      <alignment horizontal="center" vertical="center" wrapText="1"/>
      <protection locked="0"/>
    </xf>
    <xf numFmtId="0" fontId="7" fillId="6" borderId="0" xfId="0" applyFont="1" applyFill="1" applyBorder="1" applyAlignment="1" applyProtection="1">
      <alignment horizontal="left" vertical="center"/>
      <protection locked="0"/>
    </xf>
    <xf numFmtId="0" fontId="7" fillId="5" borderId="22" xfId="0"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center" wrapText="1"/>
      <protection locked="0"/>
    </xf>
    <xf numFmtId="0" fontId="7" fillId="5" borderId="72" xfId="0" applyFont="1" applyFill="1" applyBorder="1" applyAlignment="1" applyProtection="1">
      <alignment horizontal="center" vertical="center" wrapText="1"/>
      <protection locked="0"/>
    </xf>
    <xf numFmtId="0" fontId="7" fillId="5" borderId="67" xfId="0" applyFont="1" applyFill="1" applyBorder="1" applyAlignment="1" applyProtection="1">
      <alignment horizontal="center" vertical="center" wrapText="1"/>
      <protection locked="0"/>
    </xf>
    <xf numFmtId="0" fontId="7" fillId="5" borderId="11" xfId="0" applyFont="1" applyFill="1" applyBorder="1" applyAlignment="1" applyProtection="1">
      <alignment horizontal="center" vertical="center" wrapText="1"/>
      <protection locked="0"/>
    </xf>
    <xf numFmtId="0" fontId="7" fillId="5" borderId="12"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68" xfId="0" applyFont="1" applyFill="1" applyBorder="1" applyAlignment="1" applyProtection="1">
      <alignment horizontal="center" vertical="center" wrapText="1"/>
      <protection locked="0"/>
    </xf>
    <xf numFmtId="0" fontId="7" fillId="5" borderId="18" xfId="0" applyFont="1" applyFill="1" applyBorder="1" applyAlignment="1" applyProtection="1">
      <alignment horizontal="center" vertical="center" wrapText="1"/>
      <protection locked="0"/>
    </xf>
    <xf numFmtId="0" fontId="7" fillId="5" borderId="20" xfId="0" applyFont="1" applyFill="1" applyBorder="1" applyAlignment="1" applyProtection="1">
      <alignment horizontal="center" vertical="center" wrapText="1"/>
      <protection locked="0"/>
    </xf>
    <xf numFmtId="0" fontId="7" fillId="5" borderId="28" xfId="0" applyFont="1" applyFill="1" applyBorder="1" applyAlignment="1" applyProtection="1">
      <alignment horizontal="center" vertical="center" wrapText="1"/>
      <protection locked="0"/>
    </xf>
    <xf numFmtId="0" fontId="7" fillId="5" borderId="16" xfId="0" applyFont="1" applyFill="1" applyBorder="1" applyAlignment="1" applyProtection="1">
      <alignment horizontal="center" vertical="center" wrapText="1"/>
      <protection locked="0"/>
    </xf>
    <xf numFmtId="0" fontId="7" fillId="5" borderId="71" xfId="0" applyFont="1" applyFill="1" applyBorder="1" applyAlignment="1" applyProtection="1">
      <alignment horizontal="center" vertical="center" wrapText="1"/>
      <protection locked="0"/>
    </xf>
    <xf numFmtId="0" fontId="7" fillId="5" borderId="29" xfId="0" applyFont="1" applyFill="1" applyBorder="1" applyAlignment="1" applyProtection="1">
      <alignment horizontal="center" vertical="center" wrapText="1"/>
      <protection locked="0"/>
    </xf>
    <xf numFmtId="0" fontId="10" fillId="0" borderId="0" xfId="0" applyFont="1" applyBorder="1" applyAlignment="1" applyProtection="1">
      <alignment horizontal="center" vertical="center"/>
      <protection locked="0"/>
    </xf>
    <xf numFmtId="0" fontId="16" fillId="0" borderId="10" xfId="0" applyFont="1" applyFill="1" applyBorder="1" applyAlignment="1" applyProtection="1">
      <alignment horizontal="center" vertical="center"/>
      <protection locked="0"/>
    </xf>
    <xf numFmtId="0" fontId="16" fillId="0" borderId="11" xfId="0" applyFont="1" applyFill="1" applyBorder="1" applyAlignment="1" applyProtection="1">
      <alignment horizontal="center" vertical="center"/>
      <protection locked="0"/>
    </xf>
    <xf numFmtId="0" fontId="16" fillId="0" borderId="12" xfId="0" applyFont="1" applyFill="1" applyBorder="1" applyAlignment="1" applyProtection="1">
      <alignment horizontal="center" vertical="center"/>
      <protection locked="0"/>
    </xf>
    <xf numFmtId="0" fontId="7" fillId="8" borderId="0" xfId="0" applyFont="1" applyFill="1" applyBorder="1" applyAlignment="1" applyProtection="1">
      <alignment horizontal="left" vertical="center"/>
      <protection locked="0"/>
    </xf>
    <xf numFmtId="0" fontId="8" fillId="0" borderId="0" xfId="0" applyFont="1" applyFill="1" applyBorder="1" applyAlignment="1" applyProtection="1">
      <alignment horizontal="right" vertical="center"/>
      <protection locked="0"/>
    </xf>
    <xf numFmtId="0" fontId="8" fillId="0" borderId="0" xfId="0" applyFont="1" applyFill="1" applyBorder="1" applyAlignment="1" applyProtection="1">
      <alignment horizontal="center" vertical="center"/>
      <protection locked="0"/>
    </xf>
    <xf numFmtId="0" fontId="14" fillId="0" borderId="0" xfId="0" applyFont="1" applyBorder="1" applyAlignment="1" applyProtection="1">
      <alignment horizontal="center" vertical="center"/>
      <protection locked="0"/>
    </xf>
    <xf numFmtId="0" fontId="8" fillId="0" borderId="1" xfId="0" applyFont="1" applyFill="1" applyBorder="1" applyAlignment="1" applyProtection="1">
      <alignment horizontal="center" vertical="center" shrinkToFit="1"/>
      <protection locked="0"/>
    </xf>
    <xf numFmtId="0" fontId="14" fillId="2" borderId="10" xfId="0" applyFont="1" applyFill="1" applyBorder="1" applyAlignment="1" applyProtection="1">
      <alignment horizontal="left" vertical="center"/>
      <protection locked="0"/>
    </xf>
    <xf numFmtId="0" fontId="14" fillId="2" borderId="11" xfId="0" applyFont="1" applyFill="1" applyBorder="1" applyAlignment="1" applyProtection="1">
      <alignment horizontal="left" vertical="center"/>
      <protection locked="0"/>
    </xf>
    <xf numFmtId="0" fontId="14" fillId="2" borderId="12" xfId="0" applyFont="1" applyFill="1" applyBorder="1" applyAlignment="1" applyProtection="1">
      <alignment horizontal="left" vertical="center"/>
      <protection locked="0"/>
    </xf>
    <xf numFmtId="178" fontId="13" fillId="0" borderId="33" xfId="0" applyNumberFormat="1" applyFont="1" applyFill="1" applyBorder="1" applyAlignment="1" applyProtection="1">
      <alignment horizontal="left" vertical="center"/>
      <protection locked="0"/>
    </xf>
    <xf numFmtId="179" fontId="13" fillId="2" borderId="10" xfId="0" applyNumberFormat="1" applyFont="1" applyFill="1" applyBorder="1" applyAlignment="1" applyProtection="1">
      <alignment horizontal="right" vertical="center"/>
      <protection locked="0"/>
    </xf>
    <xf numFmtId="179" fontId="13" fillId="2" borderId="11" xfId="0" applyNumberFormat="1" applyFont="1" applyFill="1" applyBorder="1" applyAlignment="1" applyProtection="1">
      <alignment horizontal="right" vertical="center"/>
      <protection locked="0"/>
    </xf>
    <xf numFmtId="178" fontId="13" fillId="0" borderId="32" xfId="0" applyNumberFormat="1" applyFont="1" applyFill="1" applyBorder="1" applyAlignment="1" applyProtection="1">
      <alignment horizontal="right" vertical="center"/>
      <protection locked="0"/>
    </xf>
    <xf numFmtId="178" fontId="13" fillId="0" borderId="33" xfId="0" applyNumberFormat="1" applyFont="1" applyFill="1" applyBorder="1" applyAlignment="1" applyProtection="1">
      <alignment horizontal="right" vertical="center"/>
      <protection locked="0"/>
    </xf>
    <xf numFmtId="178" fontId="13" fillId="0" borderId="26" xfId="0" applyNumberFormat="1" applyFont="1" applyFill="1" applyBorder="1" applyAlignment="1" applyProtection="1">
      <alignment horizontal="right" vertical="center"/>
      <protection locked="0"/>
    </xf>
    <xf numFmtId="179" fontId="13" fillId="2" borderId="2" xfId="0" applyNumberFormat="1" applyFont="1" applyFill="1" applyBorder="1" applyAlignment="1" applyProtection="1">
      <alignment horizontal="right" vertical="center"/>
      <protection locked="0"/>
    </xf>
    <xf numFmtId="179" fontId="13" fillId="2" borderId="3" xfId="0" applyNumberFormat="1" applyFont="1" applyFill="1" applyBorder="1" applyAlignment="1" applyProtection="1">
      <alignment horizontal="right" vertical="center"/>
      <protection locked="0"/>
    </xf>
    <xf numFmtId="178" fontId="13" fillId="0" borderId="33" xfId="1" applyNumberFormat="1"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0" xfId="0" applyFont="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0" xfId="0" applyFont="1" applyBorder="1" applyAlignment="1" applyProtection="1">
      <alignment horizontal="left" vertical="center"/>
      <protection locked="0"/>
    </xf>
    <xf numFmtId="0" fontId="0" fillId="0" borderId="11" xfId="0" applyFont="1" applyBorder="1" applyAlignment="1" applyProtection="1">
      <alignment horizontal="left" vertical="center"/>
      <protection locked="0"/>
    </xf>
    <xf numFmtId="0" fontId="0" fillId="0" borderId="12" xfId="0" applyFont="1" applyBorder="1" applyAlignment="1" applyProtection="1">
      <alignment horizontal="left" vertical="center"/>
      <protection locked="0"/>
    </xf>
    <xf numFmtId="0" fontId="23" fillId="0" borderId="10" xfId="0" applyFont="1" applyBorder="1" applyAlignment="1" applyProtection="1">
      <alignment vertical="center" wrapText="1" shrinkToFit="1"/>
      <protection locked="0"/>
    </xf>
    <xf numFmtId="0" fontId="23" fillId="0" borderId="11" xfId="0" applyFont="1" applyBorder="1" applyAlignment="1" applyProtection="1">
      <alignment vertical="center" wrapText="1" shrinkToFit="1"/>
      <protection locked="0"/>
    </xf>
    <xf numFmtId="0" fontId="23" fillId="0" borderId="12" xfId="0" applyFont="1" applyBorder="1" applyAlignment="1" applyProtection="1">
      <alignment vertical="center" wrapText="1" shrinkToFit="1"/>
      <protection locked="0"/>
    </xf>
    <xf numFmtId="0" fontId="2" fillId="2" borderId="36" xfId="0" applyFont="1" applyFill="1" applyBorder="1" applyAlignment="1" applyProtection="1">
      <alignment horizontal="center" vertical="center"/>
      <protection locked="0"/>
    </xf>
    <xf numFmtId="0" fontId="2" fillId="2" borderId="15" xfId="0" applyFont="1" applyFill="1" applyBorder="1" applyAlignment="1" applyProtection="1">
      <alignment horizontal="center" vertical="center"/>
      <protection locked="0"/>
    </xf>
    <xf numFmtId="0" fontId="2" fillId="2" borderId="46" xfId="0" applyFont="1" applyFill="1" applyBorder="1" applyAlignment="1" applyProtection="1">
      <alignment horizontal="center" vertical="center"/>
      <protection locked="0"/>
    </xf>
    <xf numFmtId="0" fontId="0" fillId="0" borderId="48"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10" xfId="0" applyFont="1" applyBorder="1" applyAlignment="1" applyProtection="1">
      <alignment horizontal="left" vertical="center" wrapText="1"/>
      <protection locked="0"/>
    </xf>
    <xf numFmtId="0" fontId="0" fillId="0" borderId="11" xfId="0" applyFont="1" applyBorder="1" applyAlignment="1" applyProtection="1">
      <alignment horizontal="left" vertical="center" wrapText="1"/>
      <protection locked="0"/>
    </xf>
    <xf numFmtId="0" fontId="0" fillId="0" borderId="12" xfId="0" applyFont="1" applyBorder="1" applyAlignment="1" applyProtection="1">
      <alignment horizontal="left" vertical="center" wrapText="1"/>
      <protection locked="0"/>
    </xf>
    <xf numFmtId="0" fontId="0" fillId="0" borderId="10" xfId="0" applyFont="1" applyBorder="1" applyAlignment="1" applyProtection="1">
      <alignment horizontal="center" vertical="center" wrapText="1"/>
      <protection locked="0"/>
    </xf>
    <xf numFmtId="0" fontId="0" fillId="0" borderId="11" xfId="0" applyFont="1" applyBorder="1" applyAlignment="1" applyProtection="1">
      <alignment horizontal="center" vertical="center" wrapText="1"/>
      <protection locked="0"/>
    </xf>
    <xf numFmtId="0" fontId="0" fillId="0" borderId="12" xfId="0" applyFont="1"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29" xfId="0" applyBorder="1" applyAlignment="1" applyProtection="1">
      <alignment horizontal="center" vertical="center"/>
      <protection locked="0"/>
    </xf>
    <xf numFmtId="0" fontId="20" fillId="0" borderId="0" xfId="0" applyFont="1"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49" xfId="0" applyFont="1" applyBorder="1" applyAlignment="1" applyProtection="1">
      <alignment horizontal="center" vertical="center"/>
      <protection locked="0"/>
    </xf>
    <xf numFmtId="0" fontId="2" fillId="0" borderId="31" xfId="0" applyFont="1" applyFill="1" applyBorder="1" applyAlignment="1" applyProtection="1">
      <alignment horizontal="center" vertical="center"/>
      <protection locked="0"/>
    </xf>
    <xf numFmtId="0" fontId="2" fillId="0" borderId="11" xfId="0" applyFont="1" applyFill="1" applyBorder="1" applyAlignment="1" applyProtection="1">
      <alignment horizontal="center" vertical="center"/>
      <protection locked="0"/>
    </xf>
    <xf numFmtId="0" fontId="2" fillId="0" borderId="23" xfId="0" applyFont="1" applyFill="1" applyBorder="1" applyAlignment="1" applyProtection="1">
      <alignment horizontal="center" vertical="center"/>
      <protection locked="0"/>
    </xf>
    <xf numFmtId="0" fontId="0" fillId="0" borderId="62" xfId="0" applyFont="1" applyBorder="1" applyAlignment="1" applyProtection="1">
      <alignment horizontal="center" vertical="center" wrapText="1"/>
      <protection locked="0"/>
    </xf>
    <xf numFmtId="0" fontId="0" fillId="0" borderId="63" xfId="0" applyFont="1" applyBorder="1" applyAlignment="1" applyProtection="1">
      <alignment horizontal="center" vertical="center" wrapText="1"/>
      <protection locked="0"/>
    </xf>
    <xf numFmtId="0" fontId="0" fillId="0" borderId="64" xfId="0" applyFont="1" applyBorder="1" applyAlignment="1" applyProtection="1">
      <alignment horizontal="center" vertical="center" wrapText="1"/>
      <protection locked="0"/>
    </xf>
    <xf numFmtId="0" fontId="0" fillId="0" borderId="35" xfId="0" applyFont="1" applyBorder="1" applyAlignment="1" applyProtection="1">
      <alignment horizontal="left" vertical="center" wrapText="1"/>
      <protection locked="0"/>
    </xf>
    <xf numFmtId="0" fontId="0" fillId="0" borderId="3" xfId="0" applyFont="1" applyBorder="1" applyAlignment="1" applyProtection="1">
      <alignment horizontal="left" vertical="center" wrapText="1"/>
      <protection locked="0"/>
    </xf>
    <xf numFmtId="0" fontId="0" fillId="0" borderId="30" xfId="0" applyFont="1" applyBorder="1" applyAlignment="1" applyProtection="1">
      <alignment horizontal="left" vertical="center" wrapText="1"/>
      <protection locked="0"/>
    </xf>
    <xf numFmtId="0" fontId="0" fillId="0" borderId="56" xfId="0" applyFont="1" applyBorder="1" applyAlignment="1" applyProtection="1">
      <alignment horizontal="left" vertical="center" wrapText="1"/>
      <protection locked="0"/>
    </xf>
    <xf numFmtId="0" fontId="0" fillId="0" borderId="0" xfId="0" applyFont="1" applyBorder="1" applyAlignment="1" applyProtection="1">
      <alignment horizontal="left" vertical="center" wrapText="1"/>
      <protection locked="0"/>
    </xf>
    <xf numFmtId="0" fontId="0" fillId="0" borderId="25" xfId="0" applyFont="1" applyBorder="1" applyAlignment="1" applyProtection="1">
      <alignment horizontal="left" vertical="center" wrapText="1"/>
      <protection locked="0"/>
    </xf>
    <xf numFmtId="0" fontId="0" fillId="0" borderId="65" xfId="0" applyFont="1" applyBorder="1" applyAlignment="1" applyProtection="1">
      <alignment horizontal="left" vertical="center" wrapText="1"/>
      <protection locked="0"/>
    </xf>
    <xf numFmtId="0" fontId="0" fillId="0" borderId="8" xfId="0" applyFont="1" applyBorder="1" applyAlignment="1" applyProtection="1">
      <alignment horizontal="left" vertical="center" wrapText="1"/>
      <protection locked="0"/>
    </xf>
    <xf numFmtId="0" fontId="0" fillId="0" borderId="66" xfId="0" applyFont="1" applyBorder="1" applyAlignment="1" applyProtection="1">
      <alignment horizontal="left" vertical="center" wrapText="1"/>
      <protection locked="0"/>
    </xf>
    <xf numFmtId="0" fontId="12" fillId="2" borderId="36" xfId="0" applyFont="1" applyFill="1" applyBorder="1" applyAlignment="1" applyProtection="1">
      <alignment horizontal="center" vertical="center"/>
      <protection locked="0"/>
    </xf>
    <xf numFmtId="0" fontId="12" fillId="2" borderId="15" xfId="0" applyFont="1" applyFill="1" applyBorder="1" applyAlignment="1" applyProtection="1">
      <alignment horizontal="center" vertical="center"/>
      <protection locked="0"/>
    </xf>
    <xf numFmtId="0" fontId="12" fillId="2" borderId="46" xfId="0" applyFont="1" applyFill="1" applyBorder="1" applyAlignment="1" applyProtection="1">
      <alignment horizontal="center" vertical="center"/>
      <protection locked="0"/>
    </xf>
    <xf numFmtId="0" fontId="12" fillId="2" borderId="31" xfId="0" applyFont="1" applyFill="1" applyBorder="1" applyAlignment="1" applyProtection="1">
      <alignment horizontal="center" vertical="center"/>
      <protection locked="0"/>
    </xf>
    <xf numFmtId="0" fontId="12" fillId="2" borderId="11"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lignment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808080"/>
      <color rgb="FFB2B2B2"/>
      <color rgb="FF969696"/>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7624" y="10277473"/>
          <a:ext cx="5667376" cy="8715377"/>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32</xdr:col>
      <xdr:colOff>342900</xdr:colOff>
      <xdr:row>3</xdr:row>
      <xdr:rowOff>9525</xdr:rowOff>
    </xdr:from>
    <xdr:to>
      <xdr:col>37</xdr:col>
      <xdr:colOff>276225</xdr:colOff>
      <xdr:row>5</xdr:row>
      <xdr:rowOff>49696</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6173857" y="581025"/>
          <a:ext cx="2683151" cy="330062"/>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Ｐゴシック" panose="020B0600070205080204" pitchFamily="50" charset="-128"/>
              <a:ea typeface="ＭＳ Ｐゴシック" panose="020B0600070205080204" pitchFamily="50" charset="-128"/>
            </a:rPr>
            <a:t>黄色の箇所を、入力してください。</a:t>
          </a:r>
        </a:p>
      </xdr:txBody>
    </xdr:sp>
    <xdr:clientData/>
  </xdr:twoCellAnchor>
  <xdr:twoCellAnchor>
    <xdr:from>
      <xdr:col>32</xdr:col>
      <xdr:colOff>323436</xdr:colOff>
      <xdr:row>7</xdr:row>
      <xdr:rowOff>137906</xdr:rowOff>
    </xdr:from>
    <xdr:to>
      <xdr:col>37</xdr:col>
      <xdr:colOff>371475</xdr:colOff>
      <xdr:row>9</xdr:row>
      <xdr:rowOff>59221</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6114636" y="1376156"/>
          <a:ext cx="3677064" cy="30231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Ｐゴシック" panose="020B0600070205080204" pitchFamily="50" charset="-128"/>
              <a:ea typeface="ＭＳ Ｐゴシック" panose="020B0600070205080204" pitchFamily="50" charset="-128"/>
            </a:rPr>
            <a:t>水色の箇所は、リストから選んでください。</a:t>
          </a:r>
        </a:p>
      </xdr:txBody>
    </xdr:sp>
    <xdr:clientData/>
  </xdr:twoCellAnchor>
  <xdr:twoCellAnchor>
    <xdr:from>
      <xdr:col>32</xdr:col>
      <xdr:colOff>98148</xdr:colOff>
      <xdr:row>43</xdr:row>
      <xdr:rowOff>229843</xdr:rowOff>
    </xdr:from>
    <xdr:to>
      <xdr:col>38</xdr:col>
      <xdr:colOff>646044</xdr:colOff>
      <xdr:row>46</xdr:row>
      <xdr:rowOff>16565</xdr:rowOff>
    </xdr:to>
    <xdr:sp macro="" textlink="">
      <xdr:nvSpPr>
        <xdr:cNvPr id="7" name="吹き出し: 左矢印 6">
          <a:extLst>
            <a:ext uri="{FF2B5EF4-FFF2-40B4-BE49-F238E27FC236}">
              <a16:creationId xmlns:a16="http://schemas.microsoft.com/office/drawing/2014/main" id="{00000000-0008-0000-0000-000007000000}"/>
            </a:ext>
          </a:extLst>
        </xdr:cNvPr>
        <xdr:cNvSpPr/>
      </xdr:nvSpPr>
      <xdr:spPr>
        <a:xfrm>
          <a:off x="5929105" y="8148017"/>
          <a:ext cx="3985178" cy="880026"/>
        </a:xfrm>
        <a:prstGeom prst="leftArrowCallout">
          <a:avLst>
            <a:gd name="adj1" fmla="val 15724"/>
            <a:gd name="adj2" fmla="val 33213"/>
            <a:gd name="adj3" fmla="val 37037"/>
            <a:gd name="adj4" fmla="val 8176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自署又は押印がない場合は、「連絡先」と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「責任者氏名」を記載してください。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29</xdr:row>
          <xdr:rowOff>9525</xdr:rowOff>
        </xdr:from>
        <xdr:to>
          <xdr:col>14</xdr:col>
          <xdr:colOff>104775</xdr:colOff>
          <xdr:row>30</xdr:row>
          <xdr:rowOff>66675</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0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47625</xdr:rowOff>
        </xdr:from>
        <xdr:to>
          <xdr:col>14</xdr:col>
          <xdr:colOff>104775</xdr:colOff>
          <xdr:row>35</xdr:row>
          <xdr:rowOff>9525</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0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41</xdr:row>
          <xdr:rowOff>142875</xdr:rowOff>
        </xdr:from>
        <xdr:to>
          <xdr:col>15</xdr:col>
          <xdr:colOff>19050</xdr:colOff>
          <xdr:row>43</xdr:row>
          <xdr:rowOff>9525</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0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16</xdr:col>
          <xdr:colOff>133350</xdr:colOff>
          <xdr:row>42</xdr:row>
          <xdr:rowOff>28575</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0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32</xdr:col>
      <xdr:colOff>91109</xdr:colOff>
      <xdr:row>19</xdr:row>
      <xdr:rowOff>74544</xdr:rowOff>
    </xdr:from>
    <xdr:to>
      <xdr:col>39</xdr:col>
      <xdr:colOff>472108</xdr:colOff>
      <xdr:row>24</xdr:row>
      <xdr:rowOff>112644</xdr:rowOff>
    </xdr:to>
    <xdr:sp macro="" textlink="">
      <xdr:nvSpPr>
        <xdr:cNvPr id="11" name="吹き出し: 左矢印 10">
          <a:extLst>
            <a:ext uri="{FF2B5EF4-FFF2-40B4-BE49-F238E27FC236}">
              <a16:creationId xmlns:a16="http://schemas.microsoft.com/office/drawing/2014/main" id="{00000000-0008-0000-0000-00000B000000}"/>
            </a:ext>
          </a:extLst>
        </xdr:cNvPr>
        <xdr:cNvSpPr/>
      </xdr:nvSpPr>
      <xdr:spPr>
        <a:xfrm>
          <a:off x="5922066" y="3602935"/>
          <a:ext cx="4505738" cy="990600"/>
        </a:xfrm>
        <a:prstGeom prst="leftArrowCallout">
          <a:avLst>
            <a:gd name="adj1" fmla="val 17397"/>
            <a:gd name="adj2" fmla="val 27922"/>
            <a:gd name="adj3" fmla="val 38336"/>
            <a:gd name="adj4" fmla="val 89750"/>
          </a:avLst>
        </a:prstGeom>
        <a:solidFill>
          <a:schemeClr val="bg1"/>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dk1"/>
              </a:solidFill>
              <a:effectLst/>
              <a:latin typeface="ＭＳ Ｐゴシック" panose="020B0600070205080204" pitchFamily="50" charset="-128"/>
              <a:ea typeface="ＭＳ Ｐゴシック" panose="020B0600070205080204" pitchFamily="50" charset="-128"/>
              <a:cs typeface="+mn-cs"/>
            </a:rPr>
            <a:t>申請金額は、</a:t>
          </a:r>
          <a:r>
            <a:rPr kumimoji="1" lang="ja-JP" altLang="ja-JP" sz="1200" b="1">
              <a:solidFill>
                <a:schemeClr val="dk1"/>
              </a:solidFill>
              <a:effectLst/>
              <a:latin typeface="ＭＳ Ｐゴシック" panose="020B0600070205080204" pitchFamily="50" charset="-128"/>
              <a:ea typeface="ＭＳ Ｐゴシック" panose="020B0600070205080204" pitchFamily="50" charset="-128"/>
              <a:cs typeface="+mn-cs"/>
            </a:rPr>
            <a:t>収支予算書の「小計（市補助金）」の金額。</a:t>
          </a:r>
          <a:endParaRPr lang="ja-JP" altLang="ja-JP" sz="1200">
            <a:effectLst/>
            <a:latin typeface="ＭＳ Ｐゴシック" panose="020B0600070205080204" pitchFamily="50" charset="-128"/>
            <a:ea typeface="ＭＳ Ｐゴシック" panose="020B0600070205080204" pitchFamily="50" charset="-128"/>
          </a:endParaRPr>
        </a:p>
        <a:p>
          <a:pPr algn="l"/>
          <a:r>
            <a:rPr kumimoji="1" lang="ja-JP" altLang="en-US" sz="1200" b="1">
              <a:latin typeface="ＭＳ Ｐゴシック" panose="020B0600070205080204" pitchFamily="50" charset="-128"/>
              <a:ea typeface="ＭＳ Ｐゴシック" panose="020B0600070205080204" pitchFamily="50" charset="-128"/>
            </a:rPr>
            <a:t>収支予算書を作成すると自動で入力されます。</a:t>
          </a:r>
          <a:endParaRPr kumimoji="1" lang="en-US" altLang="ja-JP" sz="1200" b="1">
            <a:latin typeface="ＭＳ Ｐゴシック" panose="020B0600070205080204" pitchFamily="50" charset="-128"/>
            <a:ea typeface="ＭＳ Ｐゴシック" panose="020B060007020508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chemeClr val="dk1"/>
              </a:solidFill>
              <a:effectLst/>
              <a:latin typeface="ＭＳ Ｐゴシック" panose="020B0600070205080204" pitchFamily="50" charset="-128"/>
              <a:ea typeface="ＭＳ Ｐゴシック" panose="020B0600070205080204" pitchFamily="50" charset="-128"/>
              <a:cs typeface="+mn-cs"/>
            </a:rPr>
            <a:t>手書きの場合は「￥」を金額の前に記載。</a:t>
          </a:r>
          <a:endParaRPr lang="ja-JP" altLang="ja-JP" sz="1200">
            <a:effectLst/>
            <a:latin typeface="ＭＳ Ｐゴシック" panose="020B0600070205080204" pitchFamily="50" charset="-128"/>
            <a:ea typeface="ＭＳ Ｐゴシック" panose="020B0600070205080204" pitchFamily="50" charset="-128"/>
          </a:endParaRPr>
        </a:p>
        <a:p>
          <a:pPr algn="l"/>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7624" y="10458448"/>
          <a:ext cx="5667376" cy="870585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32</xdr:col>
      <xdr:colOff>342900</xdr:colOff>
      <xdr:row>3</xdr:row>
      <xdr:rowOff>9525</xdr:rowOff>
    </xdr:from>
    <xdr:to>
      <xdr:col>37</xdr:col>
      <xdr:colOff>276225</xdr:colOff>
      <xdr:row>4</xdr:row>
      <xdr:rowOff>76200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6134100" y="581025"/>
          <a:ext cx="2676525" cy="2571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32</xdr:col>
      <xdr:colOff>295275</xdr:colOff>
      <xdr:row>9</xdr:row>
      <xdr:rowOff>95250</xdr:rowOff>
    </xdr:from>
    <xdr:to>
      <xdr:col>38</xdr:col>
      <xdr:colOff>76200</xdr:colOff>
      <xdr:row>10</xdr:row>
      <xdr:rowOff>161925</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6086475" y="1714500"/>
          <a:ext cx="3209925" cy="25717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29</xdr:row>
          <xdr:rowOff>9525</xdr:rowOff>
        </xdr:from>
        <xdr:to>
          <xdr:col>14</xdr:col>
          <xdr:colOff>104775</xdr:colOff>
          <xdr:row>30</xdr:row>
          <xdr:rowOff>66675</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1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85725</xdr:rowOff>
        </xdr:from>
        <xdr:to>
          <xdr:col>14</xdr:col>
          <xdr:colOff>104775</xdr:colOff>
          <xdr:row>35</xdr:row>
          <xdr:rowOff>47625</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1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31</xdr:col>
          <xdr:colOff>47625</xdr:colOff>
          <xdr:row>42</xdr:row>
          <xdr:rowOff>28575</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100-00001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27</xdr:col>
      <xdr:colOff>19050</xdr:colOff>
      <xdr:row>0</xdr:row>
      <xdr:rowOff>76200</xdr:rowOff>
    </xdr:from>
    <xdr:to>
      <xdr:col>30</xdr:col>
      <xdr:colOff>152400</xdr:colOff>
      <xdr:row>2</xdr:row>
      <xdr:rowOff>19050</xdr:rowOff>
    </xdr:to>
    <xdr:sp macro="" textlink="">
      <xdr:nvSpPr>
        <xdr:cNvPr id="15" name="四角形: 角を丸くする 14">
          <a:extLst>
            <a:ext uri="{FF2B5EF4-FFF2-40B4-BE49-F238E27FC236}">
              <a16:creationId xmlns:a16="http://schemas.microsoft.com/office/drawing/2014/main" id="{00000000-0008-0000-0100-00000F000000}"/>
            </a:ext>
          </a:extLst>
        </xdr:cNvPr>
        <xdr:cNvSpPr/>
      </xdr:nvSpPr>
      <xdr:spPr>
        <a:xfrm>
          <a:off x="4905375" y="7620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32</xdr:col>
      <xdr:colOff>114300</xdr:colOff>
      <xdr:row>21</xdr:row>
      <xdr:rowOff>9526</xdr:rowOff>
    </xdr:from>
    <xdr:to>
      <xdr:col>37</xdr:col>
      <xdr:colOff>285750</xdr:colOff>
      <xdr:row>23</xdr:row>
      <xdr:rowOff>161926</xdr:rowOff>
    </xdr:to>
    <xdr:sp macro="" textlink="">
      <xdr:nvSpPr>
        <xdr:cNvPr id="12" name="吹き出し: 左矢印 11">
          <a:extLst>
            <a:ext uri="{FF2B5EF4-FFF2-40B4-BE49-F238E27FC236}">
              <a16:creationId xmlns:a16="http://schemas.microsoft.com/office/drawing/2014/main" id="{00000000-0008-0000-0100-00000C000000}"/>
            </a:ext>
          </a:extLst>
        </xdr:cNvPr>
        <xdr:cNvSpPr/>
      </xdr:nvSpPr>
      <xdr:spPr>
        <a:xfrm>
          <a:off x="5905500" y="3914776"/>
          <a:ext cx="2914650" cy="533400"/>
        </a:xfrm>
        <a:prstGeom prst="leftArrowCallout">
          <a:avLst>
            <a:gd name="adj1" fmla="val 15724"/>
            <a:gd name="adj2" fmla="val 27922"/>
            <a:gd name="adj3" fmla="val 38336"/>
            <a:gd name="adj4" fmla="val 81761"/>
          </a:avLst>
        </a:prstGeom>
        <a:solidFill>
          <a:schemeClr val="bg1"/>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Ｐゴシック" panose="020B0600070205080204" pitchFamily="50" charset="-128"/>
              <a:ea typeface="ＭＳ Ｐゴシック" panose="020B0600070205080204" pitchFamily="50" charset="-128"/>
            </a:rPr>
            <a:t>申請金額は、収支予算書を作成すると自動で入力されます。</a:t>
          </a:r>
        </a:p>
      </xdr:txBody>
    </xdr:sp>
    <xdr:clientData/>
  </xdr:twoCellAnchor>
  <xdr:twoCellAnchor>
    <xdr:from>
      <xdr:col>6</xdr:col>
      <xdr:colOff>104775</xdr:colOff>
      <xdr:row>20</xdr:row>
      <xdr:rowOff>66675</xdr:rowOff>
    </xdr:from>
    <xdr:to>
      <xdr:col>23</xdr:col>
      <xdr:colOff>76200</xdr:colOff>
      <xdr:row>24</xdr:row>
      <xdr:rowOff>19051</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1190625" y="3781425"/>
          <a:ext cx="3048000" cy="714376"/>
        </a:xfrm>
        <a:prstGeom prst="borderCallout1">
          <a:avLst>
            <a:gd name="adj1" fmla="val 60728"/>
            <a:gd name="adj2" fmla="val 99856"/>
            <a:gd name="adj3" fmla="val 48793"/>
            <a:gd name="adj4" fmla="val 108925"/>
          </a:avLst>
        </a:prstGeom>
        <a:ln w="25400">
          <a:solidFill>
            <a:srgbClr val="FFC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収支予算書の「小計（市補助金）」の金額。</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mc:AlternateContent xmlns:mc="http://schemas.openxmlformats.org/markup-compatibility/2006">
    <mc:Choice xmlns:a14="http://schemas.microsoft.com/office/drawing/2010/main" Requires="a14">
      <xdr:twoCellAnchor editAs="oneCell">
        <xdr:from>
          <xdr:col>10</xdr:col>
          <xdr:colOff>104775</xdr:colOff>
          <xdr:row>41</xdr:row>
          <xdr:rowOff>142875</xdr:rowOff>
        </xdr:from>
        <xdr:to>
          <xdr:col>15</xdr:col>
          <xdr:colOff>19050</xdr:colOff>
          <xdr:row>43</xdr:row>
          <xdr:rowOff>9525</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1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16</xdr:col>
          <xdr:colOff>133350</xdr:colOff>
          <xdr:row>42</xdr:row>
          <xdr:rowOff>28575</xdr:rowOff>
        </xdr:to>
        <xdr:sp macro="" textlink="">
          <xdr:nvSpPr>
            <xdr:cNvPr id="27668" name="Check Box 20" hidden="1">
              <a:extLst>
                <a:ext uri="{63B3BB69-23CF-44E3-9099-C40C66FF867C}">
                  <a14:compatExt spid="_x0000_s27668"/>
                </a:ext>
                <a:ext uri="{FF2B5EF4-FFF2-40B4-BE49-F238E27FC236}">
                  <a16:creationId xmlns:a16="http://schemas.microsoft.com/office/drawing/2014/main" id="{00000000-0008-0000-0100-00001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0</xdr:col>
      <xdr:colOff>95250</xdr:colOff>
      <xdr:row>48</xdr:row>
      <xdr:rowOff>38100</xdr:rowOff>
    </xdr:from>
    <xdr:to>
      <xdr:col>17</xdr:col>
      <xdr:colOff>19050</xdr:colOff>
      <xdr:row>51</xdr:row>
      <xdr:rowOff>28575</xdr:rowOff>
    </xdr:to>
    <xdr:sp macro="" textlink="">
      <xdr:nvSpPr>
        <xdr:cNvPr id="17" name="吹き出し: 線 16">
          <a:extLst>
            <a:ext uri="{FF2B5EF4-FFF2-40B4-BE49-F238E27FC236}">
              <a16:creationId xmlns:a16="http://schemas.microsoft.com/office/drawing/2014/main" id="{00000000-0008-0000-0100-000011000000}"/>
            </a:ext>
          </a:extLst>
        </xdr:cNvPr>
        <xdr:cNvSpPr/>
      </xdr:nvSpPr>
      <xdr:spPr>
        <a:xfrm>
          <a:off x="95250" y="9420225"/>
          <a:ext cx="3000375" cy="561975"/>
        </a:xfrm>
        <a:prstGeom prst="borderCallout1">
          <a:avLst>
            <a:gd name="adj1" fmla="val -3429"/>
            <a:gd name="adj2" fmla="val 14650"/>
            <a:gd name="adj3" fmla="val -113052"/>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rgbClr val="FF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rgbClr val="FF0000"/>
            </a:solidFill>
          </a:endParaRPr>
        </a:p>
      </xdr:txBody>
    </xdr:sp>
    <xdr:clientData/>
  </xdr:twoCellAnchor>
  <xdr:twoCellAnchor>
    <xdr:from>
      <xdr:col>0</xdr:col>
      <xdr:colOff>66675</xdr:colOff>
      <xdr:row>12</xdr:row>
      <xdr:rowOff>19050</xdr:rowOff>
    </xdr:from>
    <xdr:to>
      <xdr:col>13</xdr:col>
      <xdr:colOff>0</xdr:colOff>
      <xdr:row>13</xdr:row>
      <xdr:rowOff>161925</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66675" y="2209800"/>
          <a:ext cx="2286000" cy="333375"/>
        </a:xfrm>
        <a:prstGeom prst="borderCallout1">
          <a:avLst>
            <a:gd name="adj1" fmla="val 51966"/>
            <a:gd name="adj2" fmla="val 101419"/>
            <a:gd name="adj3" fmla="val 23277"/>
            <a:gd name="adj4" fmla="val 116293"/>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17</xdr:row>
          <xdr:rowOff>114300</xdr:rowOff>
        </xdr:from>
        <xdr:to>
          <xdr:col>8</xdr:col>
          <xdr:colOff>114300</xdr:colOff>
          <xdr:row>18</xdr:row>
          <xdr:rowOff>104775</xdr:rowOff>
        </xdr:to>
        <xdr:sp macro="" textlink="">
          <xdr:nvSpPr>
            <xdr:cNvPr id="31799" name="Check Box 55" hidden="1">
              <a:extLst>
                <a:ext uri="{63B3BB69-23CF-44E3-9099-C40C66FF867C}">
                  <a14:compatExt spid="_x0000_s31799"/>
                </a:ext>
                <a:ext uri="{FF2B5EF4-FFF2-40B4-BE49-F238E27FC236}">
                  <a16:creationId xmlns:a16="http://schemas.microsoft.com/office/drawing/2014/main" id="{00000000-0008-0000-0200-00003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①ごみ出し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17</xdr:row>
          <xdr:rowOff>142875</xdr:rowOff>
        </xdr:from>
        <xdr:to>
          <xdr:col>11</xdr:col>
          <xdr:colOff>76200</xdr:colOff>
          <xdr:row>18</xdr:row>
          <xdr:rowOff>95250</xdr:rowOff>
        </xdr:to>
        <xdr:sp macro="" textlink="">
          <xdr:nvSpPr>
            <xdr:cNvPr id="31800" name="Check Box 56" hidden="1">
              <a:extLst>
                <a:ext uri="{63B3BB69-23CF-44E3-9099-C40C66FF867C}">
                  <a14:compatExt spid="_x0000_s31800"/>
                </a:ext>
                <a:ext uri="{FF2B5EF4-FFF2-40B4-BE49-F238E27FC236}">
                  <a16:creationId xmlns:a16="http://schemas.microsoft.com/office/drawing/2014/main" id="{00000000-0008-0000-0200-00003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②買物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17</xdr:row>
          <xdr:rowOff>123825</xdr:rowOff>
        </xdr:from>
        <xdr:to>
          <xdr:col>14</xdr:col>
          <xdr:colOff>19050</xdr:colOff>
          <xdr:row>18</xdr:row>
          <xdr:rowOff>85725</xdr:rowOff>
        </xdr:to>
        <xdr:sp macro="" textlink="">
          <xdr:nvSpPr>
            <xdr:cNvPr id="31801" name="Check Box 57" hidden="1">
              <a:extLst>
                <a:ext uri="{63B3BB69-23CF-44E3-9099-C40C66FF867C}">
                  <a14:compatExt spid="_x0000_s31801"/>
                </a:ext>
                <a:ext uri="{FF2B5EF4-FFF2-40B4-BE49-F238E27FC236}">
                  <a16:creationId xmlns:a16="http://schemas.microsoft.com/office/drawing/2014/main" id="{00000000-0008-0000-0200-00003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③散歩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17</xdr:row>
          <xdr:rowOff>123825</xdr:rowOff>
        </xdr:from>
        <xdr:to>
          <xdr:col>21</xdr:col>
          <xdr:colOff>9525</xdr:colOff>
          <xdr:row>18</xdr:row>
          <xdr:rowOff>76200</xdr:rowOff>
        </xdr:to>
        <xdr:sp macro="" textlink="">
          <xdr:nvSpPr>
            <xdr:cNvPr id="31802" name="Check Box 58" hidden="1">
              <a:extLst>
                <a:ext uri="{63B3BB69-23CF-44E3-9099-C40C66FF867C}">
                  <a14:compatExt spid="_x0000_s31802"/>
                </a:ext>
                <a:ext uri="{FF2B5EF4-FFF2-40B4-BE49-F238E27FC236}">
                  <a16:creationId xmlns:a16="http://schemas.microsoft.com/office/drawing/2014/main" id="{00000000-0008-0000-0200-00003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⑤洗濯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17</xdr:row>
          <xdr:rowOff>133350</xdr:rowOff>
        </xdr:from>
        <xdr:to>
          <xdr:col>25</xdr:col>
          <xdr:colOff>57150</xdr:colOff>
          <xdr:row>18</xdr:row>
          <xdr:rowOff>85725</xdr:rowOff>
        </xdr:to>
        <xdr:sp macro="" textlink="">
          <xdr:nvSpPr>
            <xdr:cNvPr id="31803" name="Check Box 59" hidden="1">
              <a:extLst>
                <a:ext uri="{63B3BB69-23CF-44E3-9099-C40C66FF867C}">
                  <a14:compatExt spid="_x0000_s31803"/>
                </a:ext>
                <a:ext uri="{FF2B5EF4-FFF2-40B4-BE49-F238E27FC236}">
                  <a16:creationId xmlns:a16="http://schemas.microsoft.com/office/drawing/2014/main" id="{00000000-0008-0000-0200-00003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⑥ベッドメイク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47625</xdr:colOff>
          <xdr:row>17</xdr:row>
          <xdr:rowOff>104775</xdr:rowOff>
        </xdr:from>
        <xdr:to>
          <xdr:col>28</xdr:col>
          <xdr:colOff>142875</xdr:colOff>
          <xdr:row>18</xdr:row>
          <xdr:rowOff>95250</xdr:rowOff>
        </xdr:to>
        <xdr:sp macro="" textlink="">
          <xdr:nvSpPr>
            <xdr:cNvPr id="31804" name="Check Box 60" hidden="1">
              <a:extLst>
                <a:ext uri="{63B3BB69-23CF-44E3-9099-C40C66FF867C}">
                  <a14:compatExt spid="_x0000_s31804"/>
                </a:ext>
                <a:ext uri="{FF2B5EF4-FFF2-40B4-BE49-F238E27FC236}">
                  <a16:creationId xmlns:a16="http://schemas.microsoft.com/office/drawing/2014/main" id="{00000000-0008-0000-0200-00003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⑦調理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17</xdr:row>
          <xdr:rowOff>104775</xdr:rowOff>
        </xdr:from>
        <xdr:to>
          <xdr:col>17</xdr:col>
          <xdr:colOff>200025</xdr:colOff>
          <xdr:row>18</xdr:row>
          <xdr:rowOff>95250</xdr:rowOff>
        </xdr:to>
        <xdr:sp macro="" textlink="">
          <xdr:nvSpPr>
            <xdr:cNvPr id="31805" name="Check Box 61" hidden="1">
              <a:extLst>
                <a:ext uri="{63B3BB69-23CF-44E3-9099-C40C66FF867C}">
                  <a14:compatExt spid="_x0000_s31805"/>
                </a:ext>
                <a:ext uri="{FF2B5EF4-FFF2-40B4-BE49-F238E27FC236}">
                  <a16:creationId xmlns:a16="http://schemas.microsoft.com/office/drawing/2014/main" id="{00000000-0008-0000-0200-00003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④掃除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46</xdr:row>
          <xdr:rowOff>95250</xdr:rowOff>
        </xdr:from>
        <xdr:to>
          <xdr:col>25</xdr:col>
          <xdr:colOff>180975</xdr:colOff>
          <xdr:row>47</xdr:row>
          <xdr:rowOff>57150</xdr:rowOff>
        </xdr:to>
        <xdr:sp macro="" textlink="">
          <xdr:nvSpPr>
            <xdr:cNvPr id="31806" name="Check Box 62" hidden="1">
              <a:extLst>
                <a:ext uri="{63B3BB69-23CF-44E3-9099-C40C66FF867C}">
                  <a14:compatExt spid="_x0000_s31806"/>
                </a:ext>
                <a:ext uri="{FF2B5EF4-FFF2-40B4-BE49-F238E27FC236}">
                  <a16:creationId xmlns:a16="http://schemas.microsoft.com/office/drawing/2014/main" id="{00000000-0008-0000-0200-00003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45</xdr:row>
          <xdr:rowOff>19050</xdr:rowOff>
        </xdr:from>
        <xdr:to>
          <xdr:col>25</xdr:col>
          <xdr:colOff>180975</xdr:colOff>
          <xdr:row>46</xdr:row>
          <xdr:rowOff>95250</xdr:rowOff>
        </xdr:to>
        <xdr:sp macro="" textlink="">
          <xdr:nvSpPr>
            <xdr:cNvPr id="31807" name="Check Box 63" hidden="1">
              <a:extLst>
                <a:ext uri="{63B3BB69-23CF-44E3-9099-C40C66FF867C}">
                  <a14:compatExt spid="_x0000_s31807"/>
                </a:ext>
                <a:ext uri="{FF2B5EF4-FFF2-40B4-BE49-F238E27FC236}">
                  <a16:creationId xmlns:a16="http://schemas.microsoft.com/office/drawing/2014/main" id="{00000000-0008-0000-0200-00003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47</xdr:row>
          <xdr:rowOff>104775</xdr:rowOff>
        </xdr:from>
        <xdr:to>
          <xdr:col>25</xdr:col>
          <xdr:colOff>190500</xdr:colOff>
          <xdr:row>48</xdr:row>
          <xdr:rowOff>66675</xdr:rowOff>
        </xdr:to>
        <xdr:sp macro="" textlink="">
          <xdr:nvSpPr>
            <xdr:cNvPr id="31808" name="Check Box 64" hidden="1">
              <a:extLst>
                <a:ext uri="{63B3BB69-23CF-44E3-9099-C40C66FF867C}">
                  <a14:compatExt spid="_x0000_s31808"/>
                </a:ext>
                <a:ext uri="{FF2B5EF4-FFF2-40B4-BE49-F238E27FC236}">
                  <a16:creationId xmlns:a16="http://schemas.microsoft.com/office/drawing/2014/main" id="{00000000-0008-0000-0200-00004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37</xdr:row>
          <xdr:rowOff>19050</xdr:rowOff>
        </xdr:from>
        <xdr:to>
          <xdr:col>25</xdr:col>
          <xdr:colOff>180975</xdr:colOff>
          <xdr:row>38</xdr:row>
          <xdr:rowOff>95250</xdr:rowOff>
        </xdr:to>
        <xdr:sp macro="" textlink="">
          <xdr:nvSpPr>
            <xdr:cNvPr id="31809" name="Check Box 65" hidden="1">
              <a:extLst>
                <a:ext uri="{63B3BB69-23CF-44E3-9099-C40C66FF867C}">
                  <a14:compatExt spid="_x0000_s31809"/>
                </a:ext>
                <a:ext uri="{FF2B5EF4-FFF2-40B4-BE49-F238E27FC236}">
                  <a16:creationId xmlns:a16="http://schemas.microsoft.com/office/drawing/2014/main" id="{00000000-0008-0000-0200-00004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地域包括支援センターが作成したケアプランに位置づいた利用者を受け入れます。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266700</xdr:rowOff>
        </xdr:from>
        <xdr:to>
          <xdr:col>25</xdr:col>
          <xdr:colOff>171450</xdr:colOff>
          <xdr:row>40</xdr:row>
          <xdr:rowOff>57150</xdr:rowOff>
        </xdr:to>
        <xdr:sp macro="" textlink="">
          <xdr:nvSpPr>
            <xdr:cNvPr id="31810" name="Check Box 66" hidden="1">
              <a:extLst>
                <a:ext uri="{63B3BB69-23CF-44E3-9099-C40C66FF867C}">
                  <a14:compatExt spid="_x0000_s31810"/>
                </a:ext>
                <a:ext uri="{FF2B5EF4-FFF2-40B4-BE49-F238E27FC236}">
                  <a16:creationId xmlns:a16="http://schemas.microsoft.com/office/drawing/2014/main" id="{00000000-0008-0000-0200-00004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40</xdr:row>
          <xdr:rowOff>190500</xdr:rowOff>
        </xdr:from>
        <xdr:to>
          <xdr:col>25</xdr:col>
          <xdr:colOff>180975</xdr:colOff>
          <xdr:row>42</xdr:row>
          <xdr:rowOff>0</xdr:rowOff>
        </xdr:to>
        <xdr:sp macro="" textlink="">
          <xdr:nvSpPr>
            <xdr:cNvPr id="31811" name="Check Box 67" hidden="1">
              <a:extLst>
                <a:ext uri="{63B3BB69-23CF-44E3-9099-C40C66FF867C}">
                  <a14:compatExt spid="_x0000_s31811"/>
                </a:ext>
                <a:ext uri="{FF2B5EF4-FFF2-40B4-BE49-F238E27FC236}">
                  <a16:creationId xmlns:a16="http://schemas.microsoft.com/office/drawing/2014/main" id="{00000000-0008-0000-0200-00004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42</xdr:row>
          <xdr:rowOff>114300</xdr:rowOff>
        </xdr:from>
        <xdr:to>
          <xdr:col>25</xdr:col>
          <xdr:colOff>180975</xdr:colOff>
          <xdr:row>44</xdr:row>
          <xdr:rowOff>0</xdr:rowOff>
        </xdr:to>
        <xdr:sp macro="" textlink="">
          <xdr:nvSpPr>
            <xdr:cNvPr id="31812" name="Check Box 68" hidden="1">
              <a:extLst>
                <a:ext uri="{63B3BB69-23CF-44E3-9099-C40C66FF867C}">
                  <a14:compatExt spid="_x0000_s31812"/>
                </a:ext>
                <a:ext uri="{FF2B5EF4-FFF2-40B4-BE49-F238E27FC236}">
                  <a16:creationId xmlns:a16="http://schemas.microsoft.com/office/drawing/2014/main" id="{00000000-0008-0000-0200-00004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41</xdr:row>
          <xdr:rowOff>152400</xdr:rowOff>
        </xdr:from>
        <xdr:to>
          <xdr:col>25</xdr:col>
          <xdr:colOff>180975</xdr:colOff>
          <xdr:row>43</xdr:row>
          <xdr:rowOff>0</xdr:rowOff>
        </xdr:to>
        <xdr:sp macro="" textlink="">
          <xdr:nvSpPr>
            <xdr:cNvPr id="31813" name="Check Box 69" hidden="1">
              <a:extLst>
                <a:ext uri="{63B3BB69-23CF-44E3-9099-C40C66FF867C}">
                  <a14:compatExt spid="_x0000_s31813"/>
                </a:ext>
                <a:ext uri="{FF2B5EF4-FFF2-40B4-BE49-F238E27FC236}">
                  <a16:creationId xmlns:a16="http://schemas.microsoft.com/office/drawing/2014/main" id="{00000000-0008-0000-0200-00004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39</xdr:row>
          <xdr:rowOff>228600</xdr:rowOff>
        </xdr:from>
        <xdr:to>
          <xdr:col>25</xdr:col>
          <xdr:colOff>180975</xdr:colOff>
          <xdr:row>41</xdr:row>
          <xdr:rowOff>19050</xdr:rowOff>
        </xdr:to>
        <xdr:sp macro="" textlink="">
          <xdr:nvSpPr>
            <xdr:cNvPr id="31814" name="Check Box 70" hidden="1">
              <a:extLst>
                <a:ext uri="{63B3BB69-23CF-44E3-9099-C40C66FF867C}">
                  <a14:compatExt spid="_x0000_s31814"/>
                </a:ext>
                <a:ext uri="{FF2B5EF4-FFF2-40B4-BE49-F238E27FC236}">
                  <a16:creationId xmlns:a16="http://schemas.microsoft.com/office/drawing/2014/main" id="{00000000-0008-0000-0200-00004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48</xdr:row>
          <xdr:rowOff>47625</xdr:rowOff>
        </xdr:from>
        <xdr:to>
          <xdr:col>28</xdr:col>
          <xdr:colOff>19050</xdr:colOff>
          <xdr:row>49</xdr:row>
          <xdr:rowOff>209550</xdr:rowOff>
        </xdr:to>
        <xdr:sp macro="" textlink="">
          <xdr:nvSpPr>
            <xdr:cNvPr id="31871" name="Check Box 127" hidden="1">
              <a:extLst>
                <a:ext uri="{63B3BB69-23CF-44E3-9099-C40C66FF867C}">
                  <a14:compatExt spid="_x0000_s31871"/>
                </a:ext>
                <a:ext uri="{FF2B5EF4-FFF2-40B4-BE49-F238E27FC236}">
                  <a16:creationId xmlns:a16="http://schemas.microsoft.com/office/drawing/2014/main" id="{00000000-0008-0000-0200-00007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66675</xdr:rowOff>
        </xdr:from>
        <xdr:to>
          <xdr:col>8</xdr:col>
          <xdr:colOff>152400</xdr:colOff>
          <xdr:row>11</xdr:row>
          <xdr:rowOff>28575</xdr:rowOff>
        </xdr:to>
        <xdr:sp macro="" textlink="">
          <xdr:nvSpPr>
            <xdr:cNvPr id="31878" name="Check Box 134" hidden="1">
              <a:extLst>
                <a:ext uri="{63B3BB69-23CF-44E3-9099-C40C66FF867C}">
                  <a14:compatExt spid="_x0000_s31878"/>
                </a:ext>
                <a:ext uri="{FF2B5EF4-FFF2-40B4-BE49-F238E27FC236}">
                  <a16:creationId xmlns:a16="http://schemas.microsoft.com/office/drawing/2014/main" id="{00000000-0008-0000-0200-00008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171450</xdr:rowOff>
        </xdr:from>
        <xdr:to>
          <xdr:col>8</xdr:col>
          <xdr:colOff>152400</xdr:colOff>
          <xdr:row>10</xdr:row>
          <xdr:rowOff>133350</xdr:rowOff>
        </xdr:to>
        <xdr:sp macro="" textlink="">
          <xdr:nvSpPr>
            <xdr:cNvPr id="31879" name="Check Box 135" hidden="1">
              <a:extLst>
                <a:ext uri="{63B3BB69-23CF-44E3-9099-C40C66FF867C}">
                  <a14:compatExt spid="_x0000_s31879"/>
                </a:ext>
                <a:ext uri="{FF2B5EF4-FFF2-40B4-BE49-F238E27FC236}">
                  <a16:creationId xmlns:a16="http://schemas.microsoft.com/office/drawing/2014/main" id="{00000000-0008-0000-0200-00008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266700</xdr:rowOff>
        </xdr:from>
        <xdr:to>
          <xdr:col>8</xdr:col>
          <xdr:colOff>152400</xdr:colOff>
          <xdr:row>9</xdr:row>
          <xdr:rowOff>228600</xdr:rowOff>
        </xdr:to>
        <xdr:sp macro="" textlink="">
          <xdr:nvSpPr>
            <xdr:cNvPr id="31880" name="Check Box 136" hidden="1">
              <a:extLst>
                <a:ext uri="{63B3BB69-23CF-44E3-9099-C40C66FF867C}">
                  <a14:compatExt spid="_x0000_s31880"/>
                </a:ext>
                <a:ext uri="{FF2B5EF4-FFF2-40B4-BE49-F238E27FC236}">
                  <a16:creationId xmlns:a16="http://schemas.microsoft.com/office/drawing/2014/main" id="{00000000-0008-0000-0200-00008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xdr:twoCellAnchor>
    <xdr:from>
      <xdr:col>29</xdr:col>
      <xdr:colOff>133350</xdr:colOff>
      <xdr:row>10</xdr:row>
      <xdr:rowOff>133350</xdr:rowOff>
    </xdr:from>
    <xdr:to>
      <xdr:col>39</xdr:col>
      <xdr:colOff>190500</xdr:colOff>
      <xdr:row>12</xdr:row>
      <xdr:rowOff>209550</xdr:rowOff>
    </xdr:to>
    <xdr:sp macro="" textlink="">
      <xdr:nvSpPr>
        <xdr:cNvPr id="112" name="正方形/長方形 111">
          <a:extLst>
            <a:ext uri="{FF2B5EF4-FFF2-40B4-BE49-F238E27FC236}">
              <a16:creationId xmlns:a16="http://schemas.microsoft.com/office/drawing/2014/main" id="{00000000-0008-0000-0200-000070000000}"/>
            </a:ext>
          </a:extLst>
        </xdr:cNvPr>
        <xdr:cNvSpPr/>
      </xdr:nvSpPr>
      <xdr:spPr>
        <a:xfrm>
          <a:off x="7334250" y="2571750"/>
          <a:ext cx="2438400"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29</xdr:col>
      <xdr:colOff>200025</xdr:colOff>
      <xdr:row>7</xdr:row>
      <xdr:rowOff>28575</xdr:rowOff>
    </xdr:from>
    <xdr:to>
      <xdr:col>41</xdr:col>
      <xdr:colOff>19050</xdr:colOff>
      <xdr:row>8</xdr:row>
      <xdr:rowOff>66675</xdr:rowOff>
    </xdr:to>
    <xdr:sp macro="" textlink="">
      <xdr:nvSpPr>
        <xdr:cNvPr id="113" name="正方形/長方形 112">
          <a:extLst>
            <a:ext uri="{FF2B5EF4-FFF2-40B4-BE49-F238E27FC236}">
              <a16:creationId xmlns:a16="http://schemas.microsoft.com/office/drawing/2014/main" id="{00000000-0008-0000-0200-000071000000}"/>
            </a:ext>
          </a:extLst>
        </xdr:cNvPr>
        <xdr:cNvSpPr/>
      </xdr:nvSpPr>
      <xdr:spPr>
        <a:xfrm>
          <a:off x="7400925" y="169545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5</xdr:col>
          <xdr:colOff>228600</xdr:colOff>
          <xdr:row>27</xdr:row>
          <xdr:rowOff>38100</xdr:rowOff>
        </xdr:from>
        <xdr:to>
          <xdr:col>7</xdr:col>
          <xdr:colOff>142875</xdr:colOff>
          <xdr:row>27</xdr:row>
          <xdr:rowOff>342900</xdr:rowOff>
        </xdr:to>
        <xdr:sp macro="" textlink="">
          <xdr:nvSpPr>
            <xdr:cNvPr id="31936" name="Check Box 192" hidden="1">
              <a:extLst>
                <a:ext uri="{63B3BB69-23CF-44E3-9099-C40C66FF867C}">
                  <a14:compatExt spid="_x0000_s31936"/>
                </a:ext>
                <a:ext uri="{FF2B5EF4-FFF2-40B4-BE49-F238E27FC236}">
                  <a16:creationId xmlns:a16="http://schemas.microsoft.com/office/drawing/2014/main" id="{00000000-0008-0000-0200-0000C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27</xdr:row>
          <xdr:rowOff>47625</xdr:rowOff>
        </xdr:from>
        <xdr:to>
          <xdr:col>9</xdr:col>
          <xdr:colOff>200025</xdr:colOff>
          <xdr:row>27</xdr:row>
          <xdr:rowOff>333375</xdr:rowOff>
        </xdr:to>
        <xdr:sp macro="" textlink="">
          <xdr:nvSpPr>
            <xdr:cNvPr id="31937" name="Check Box 193" hidden="1">
              <a:extLst>
                <a:ext uri="{63B3BB69-23CF-44E3-9099-C40C66FF867C}">
                  <a14:compatExt spid="_x0000_s31937"/>
                </a:ext>
                <a:ext uri="{FF2B5EF4-FFF2-40B4-BE49-F238E27FC236}">
                  <a16:creationId xmlns:a16="http://schemas.microsoft.com/office/drawing/2014/main" id="{00000000-0008-0000-0200-0000C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31</xdr:row>
          <xdr:rowOff>38100</xdr:rowOff>
        </xdr:from>
        <xdr:to>
          <xdr:col>9</xdr:col>
          <xdr:colOff>219075</xdr:colOff>
          <xdr:row>31</xdr:row>
          <xdr:rowOff>342900</xdr:rowOff>
        </xdr:to>
        <xdr:sp macro="" textlink="">
          <xdr:nvSpPr>
            <xdr:cNvPr id="31944" name="Check Box 200" hidden="1">
              <a:extLst>
                <a:ext uri="{63B3BB69-23CF-44E3-9099-C40C66FF867C}">
                  <a14:compatExt spid="_x0000_s31944"/>
                </a:ext>
                <a:ext uri="{FF2B5EF4-FFF2-40B4-BE49-F238E27FC236}">
                  <a16:creationId xmlns:a16="http://schemas.microsoft.com/office/drawing/2014/main" id="{00000000-0008-0000-0200-0000C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31</xdr:row>
          <xdr:rowOff>38100</xdr:rowOff>
        </xdr:from>
        <xdr:to>
          <xdr:col>21</xdr:col>
          <xdr:colOff>219075</xdr:colOff>
          <xdr:row>31</xdr:row>
          <xdr:rowOff>342900</xdr:rowOff>
        </xdr:to>
        <xdr:sp macro="" textlink="">
          <xdr:nvSpPr>
            <xdr:cNvPr id="31945" name="Check Box 201" hidden="1">
              <a:extLst>
                <a:ext uri="{63B3BB69-23CF-44E3-9099-C40C66FF867C}">
                  <a14:compatExt spid="_x0000_s31945"/>
                </a:ext>
                <a:ext uri="{FF2B5EF4-FFF2-40B4-BE49-F238E27FC236}">
                  <a16:creationId xmlns:a16="http://schemas.microsoft.com/office/drawing/2014/main" id="{00000000-0008-0000-0200-0000C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228600</xdr:colOff>
          <xdr:row>31</xdr:row>
          <xdr:rowOff>47625</xdr:rowOff>
        </xdr:from>
        <xdr:to>
          <xdr:col>11</xdr:col>
          <xdr:colOff>114300</xdr:colOff>
          <xdr:row>31</xdr:row>
          <xdr:rowOff>333375</xdr:rowOff>
        </xdr:to>
        <xdr:sp macro="" textlink="">
          <xdr:nvSpPr>
            <xdr:cNvPr id="31946" name="Check Box 202" hidden="1">
              <a:extLst>
                <a:ext uri="{63B3BB69-23CF-44E3-9099-C40C66FF867C}">
                  <a14:compatExt spid="_x0000_s31946"/>
                </a:ext>
                <a:ext uri="{FF2B5EF4-FFF2-40B4-BE49-F238E27FC236}">
                  <a16:creationId xmlns:a16="http://schemas.microsoft.com/office/drawing/2014/main" id="{00000000-0008-0000-0200-0000C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31</xdr:row>
          <xdr:rowOff>47625</xdr:rowOff>
        </xdr:from>
        <xdr:to>
          <xdr:col>23</xdr:col>
          <xdr:colOff>180975</xdr:colOff>
          <xdr:row>31</xdr:row>
          <xdr:rowOff>333375</xdr:rowOff>
        </xdr:to>
        <xdr:sp macro="" textlink="">
          <xdr:nvSpPr>
            <xdr:cNvPr id="31947" name="Check Box 203" hidden="1">
              <a:extLst>
                <a:ext uri="{63B3BB69-23CF-44E3-9099-C40C66FF867C}">
                  <a14:compatExt spid="_x0000_s31947"/>
                </a:ext>
                <a:ext uri="{FF2B5EF4-FFF2-40B4-BE49-F238E27FC236}">
                  <a16:creationId xmlns:a16="http://schemas.microsoft.com/office/drawing/2014/main" id="{00000000-0008-0000-0200-0000C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37</xdr:row>
          <xdr:rowOff>276225</xdr:rowOff>
        </xdr:from>
        <xdr:to>
          <xdr:col>27</xdr:col>
          <xdr:colOff>228600</xdr:colOff>
          <xdr:row>39</xdr:row>
          <xdr:rowOff>66675</xdr:rowOff>
        </xdr:to>
        <xdr:sp macro="" textlink="">
          <xdr:nvSpPr>
            <xdr:cNvPr id="31948" name="Check Box 204" hidden="1">
              <a:extLst>
                <a:ext uri="{63B3BB69-23CF-44E3-9099-C40C66FF867C}">
                  <a14:compatExt spid="_x0000_s319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17</xdr:row>
          <xdr:rowOff>114300</xdr:rowOff>
        </xdr:from>
        <xdr:to>
          <xdr:col>8</xdr:col>
          <xdr:colOff>114300</xdr:colOff>
          <xdr:row>18</xdr:row>
          <xdr:rowOff>104775</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3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①ごみ出し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17</xdr:row>
          <xdr:rowOff>142875</xdr:rowOff>
        </xdr:from>
        <xdr:to>
          <xdr:col>12</xdr:col>
          <xdr:colOff>133350</xdr:colOff>
          <xdr:row>18</xdr:row>
          <xdr:rowOff>95250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3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②買物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17</xdr:row>
          <xdr:rowOff>123825</xdr:rowOff>
        </xdr:from>
        <xdr:to>
          <xdr:col>13</xdr:col>
          <xdr:colOff>238125</xdr:colOff>
          <xdr:row>18</xdr:row>
          <xdr:rowOff>85725</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03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③散歩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17</xdr:row>
          <xdr:rowOff>123825</xdr:rowOff>
        </xdr:from>
        <xdr:to>
          <xdr:col>21</xdr:col>
          <xdr:colOff>9525</xdr:colOff>
          <xdr:row>18</xdr:row>
          <xdr:rowOff>76200</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3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⑤洗濯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17</xdr:row>
          <xdr:rowOff>133350</xdr:rowOff>
        </xdr:from>
        <xdr:to>
          <xdr:col>25</xdr:col>
          <xdr:colOff>57150</xdr:colOff>
          <xdr:row>18</xdr:row>
          <xdr:rowOff>85725</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03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⑥ベッドメイク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47625</xdr:colOff>
          <xdr:row>17</xdr:row>
          <xdr:rowOff>104775</xdr:rowOff>
        </xdr:from>
        <xdr:to>
          <xdr:col>28</xdr:col>
          <xdr:colOff>142875</xdr:colOff>
          <xdr:row>18</xdr:row>
          <xdr:rowOff>95250</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03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⑦調理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17</xdr:row>
          <xdr:rowOff>104775</xdr:rowOff>
        </xdr:from>
        <xdr:to>
          <xdr:col>17</xdr:col>
          <xdr:colOff>152400</xdr:colOff>
          <xdr:row>18</xdr:row>
          <xdr:rowOff>95250</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03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④掃除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46</xdr:row>
          <xdr:rowOff>95250</xdr:rowOff>
        </xdr:from>
        <xdr:to>
          <xdr:col>25</xdr:col>
          <xdr:colOff>180975</xdr:colOff>
          <xdr:row>47</xdr:row>
          <xdr:rowOff>57150</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03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45</xdr:row>
          <xdr:rowOff>19050</xdr:rowOff>
        </xdr:from>
        <xdr:to>
          <xdr:col>25</xdr:col>
          <xdr:colOff>180975</xdr:colOff>
          <xdr:row>46</xdr:row>
          <xdr:rowOff>95250</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03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47</xdr:row>
          <xdr:rowOff>104775</xdr:rowOff>
        </xdr:from>
        <xdr:to>
          <xdr:col>25</xdr:col>
          <xdr:colOff>190500</xdr:colOff>
          <xdr:row>48</xdr:row>
          <xdr:rowOff>66675</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03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37</xdr:row>
          <xdr:rowOff>19050</xdr:rowOff>
        </xdr:from>
        <xdr:to>
          <xdr:col>25</xdr:col>
          <xdr:colOff>180975</xdr:colOff>
          <xdr:row>38</xdr:row>
          <xdr:rowOff>95250</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03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地域包括支援センターが作成したケアプランに位置づいた利用者を受け入れます。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266700</xdr:rowOff>
        </xdr:from>
        <xdr:to>
          <xdr:col>25</xdr:col>
          <xdr:colOff>171450</xdr:colOff>
          <xdr:row>40</xdr:row>
          <xdr:rowOff>57150</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03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40</xdr:row>
          <xdr:rowOff>190500</xdr:rowOff>
        </xdr:from>
        <xdr:to>
          <xdr:col>25</xdr:col>
          <xdr:colOff>180975</xdr:colOff>
          <xdr:row>42</xdr:row>
          <xdr:rowOff>0</xdr:rowOff>
        </xdr:to>
        <xdr:sp macro="" textlink="">
          <xdr:nvSpPr>
            <xdr:cNvPr id="38930" name="Check Box 18" hidden="1">
              <a:extLst>
                <a:ext uri="{63B3BB69-23CF-44E3-9099-C40C66FF867C}">
                  <a14:compatExt spid="_x0000_s38930"/>
                </a:ext>
                <a:ext uri="{FF2B5EF4-FFF2-40B4-BE49-F238E27FC236}">
                  <a16:creationId xmlns:a16="http://schemas.microsoft.com/office/drawing/2014/main" id="{00000000-0008-0000-0300-00001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42</xdr:row>
          <xdr:rowOff>114300</xdr:rowOff>
        </xdr:from>
        <xdr:to>
          <xdr:col>25</xdr:col>
          <xdr:colOff>180975</xdr:colOff>
          <xdr:row>44</xdr:row>
          <xdr:rowOff>0</xdr:rowOff>
        </xdr:to>
        <xdr:sp macro="" textlink="">
          <xdr:nvSpPr>
            <xdr:cNvPr id="38931" name="Check Box 19" hidden="1">
              <a:extLst>
                <a:ext uri="{63B3BB69-23CF-44E3-9099-C40C66FF867C}">
                  <a14:compatExt spid="_x0000_s38931"/>
                </a:ext>
                <a:ext uri="{FF2B5EF4-FFF2-40B4-BE49-F238E27FC236}">
                  <a16:creationId xmlns:a16="http://schemas.microsoft.com/office/drawing/2014/main" id="{00000000-0008-0000-0300-00001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41</xdr:row>
          <xdr:rowOff>152400</xdr:rowOff>
        </xdr:from>
        <xdr:to>
          <xdr:col>25</xdr:col>
          <xdr:colOff>180975</xdr:colOff>
          <xdr:row>43</xdr:row>
          <xdr:rowOff>0</xdr:rowOff>
        </xdr:to>
        <xdr:sp macro="" textlink="">
          <xdr:nvSpPr>
            <xdr:cNvPr id="38932" name="Check Box 20" hidden="1">
              <a:extLst>
                <a:ext uri="{63B3BB69-23CF-44E3-9099-C40C66FF867C}">
                  <a14:compatExt spid="_x0000_s38932"/>
                </a:ext>
                <a:ext uri="{FF2B5EF4-FFF2-40B4-BE49-F238E27FC236}">
                  <a16:creationId xmlns:a16="http://schemas.microsoft.com/office/drawing/2014/main" id="{00000000-0008-0000-0300-00001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39</xdr:row>
          <xdr:rowOff>228600</xdr:rowOff>
        </xdr:from>
        <xdr:to>
          <xdr:col>25</xdr:col>
          <xdr:colOff>180975</xdr:colOff>
          <xdr:row>41</xdr:row>
          <xdr:rowOff>19050</xdr:rowOff>
        </xdr:to>
        <xdr:sp macro="" textlink="">
          <xdr:nvSpPr>
            <xdr:cNvPr id="38933" name="Check Box 21" hidden="1">
              <a:extLst>
                <a:ext uri="{63B3BB69-23CF-44E3-9099-C40C66FF867C}">
                  <a14:compatExt spid="_x0000_s38933"/>
                </a:ext>
                <a:ext uri="{FF2B5EF4-FFF2-40B4-BE49-F238E27FC236}">
                  <a16:creationId xmlns:a16="http://schemas.microsoft.com/office/drawing/2014/main" id="{00000000-0008-0000-0300-00001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48</xdr:row>
          <xdr:rowOff>47625</xdr:rowOff>
        </xdr:from>
        <xdr:to>
          <xdr:col>28</xdr:col>
          <xdr:colOff>47625</xdr:colOff>
          <xdr:row>49</xdr:row>
          <xdr:rowOff>247650</xdr:rowOff>
        </xdr:to>
        <xdr:sp macro="" textlink="">
          <xdr:nvSpPr>
            <xdr:cNvPr id="38934" name="Check Box 22" hidden="1">
              <a:extLst>
                <a:ext uri="{63B3BB69-23CF-44E3-9099-C40C66FF867C}">
                  <a14:compatExt spid="_x0000_s38934"/>
                </a:ext>
                <a:ext uri="{FF2B5EF4-FFF2-40B4-BE49-F238E27FC236}">
                  <a16:creationId xmlns:a16="http://schemas.microsoft.com/office/drawing/2014/main" id="{00000000-0008-0000-0300-00001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19050</xdr:rowOff>
        </xdr:to>
        <xdr:sp macro="" textlink="">
          <xdr:nvSpPr>
            <xdr:cNvPr id="38941" name="Check Box 29" hidden="1">
              <a:extLst>
                <a:ext uri="{63B3BB69-23CF-44E3-9099-C40C66FF867C}">
                  <a14:compatExt spid="_x0000_s38941"/>
                </a:ext>
                <a:ext uri="{FF2B5EF4-FFF2-40B4-BE49-F238E27FC236}">
                  <a16:creationId xmlns:a16="http://schemas.microsoft.com/office/drawing/2014/main" id="{00000000-0008-0000-0300-00001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133350</xdr:rowOff>
        </xdr:from>
        <xdr:to>
          <xdr:col>8</xdr:col>
          <xdr:colOff>152400</xdr:colOff>
          <xdr:row>10</xdr:row>
          <xdr:rowOff>114300</xdr:rowOff>
        </xdr:to>
        <xdr:sp macro="" textlink="">
          <xdr:nvSpPr>
            <xdr:cNvPr id="38942" name="Check Box 30" hidden="1">
              <a:extLst>
                <a:ext uri="{63B3BB69-23CF-44E3-9099-C40C66FF867C}">
                  <a14:compatExt spid="_x0000_s38942"/>
                </a:ext>
                <a:ext uri="{FF2B5EF4-FFF2-40B4-BE49-F238E27FC236}">
                  <a16:creationId xmlns:a16="http://schemas.microsoft.com/office/drawing/2014/main" id="{00000000-0008-0000-0300-00001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219075</xdr:rowOff>
        </xdr:from>
        <xdr:to>
          <xdr:col>8</xdr:col>
          <xdr:colOff>152400</xdr:colOff>
          <xdr:row>9</xdr:row>
          <xdr:rowOff>200025</xdr:rowOff>
        </xdr:to>
        <xdr:sp macro="" textlink="">
          <xdr:nvSpPr>
            <xdr:cNvPr id="38943" name="Check Box 31" hidden="1">
              <a:extLst>
                <a:ext uri="{63B3BB69-23CF-44E3-9099-C40C66FF867C}">
                  <a14:compatExt spid="_x0000_s38943"/>
                </a:ext>
                <a:ext uri="{FF2B5EF4-FFF2-40B4-BE49-F238E27FC236}">
                  <a16:creationId xmlns:a16="http://schemas.microsoft.com/office/drawing/2014/main" id="{00000000-0008-0000-0300-00001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xdr:twoCellAnchor>
    <xdr:from>
      <xdr:col>29</xdr:col>
      <xdr:colOff>133350</xdr:colOff>
      <xdr:row>10</xdr:row>
      <xdr:rowOff>133350</xdr:rowOff>
    </xdr:from>
    <xdr:to>
      <xdr:col>39</xdr:col>
      <xdr:colOff>190500</xdr:colOff>
      <xdr:row>12</xdr:row>
      <xdr:rowOff>209550</xdr:rowOff>
    </xdr:to>
    <xdr:sp macro="" textlink="">
      <xdr:nvSpPr>
        <xdr:cNvPr id="62" name="正方形/長方形 61">
          <a:extLst>
            <a:ext uri="{FF2B5EF4-FFF2-40B4-BE49-F238E27FC236}">
              <a16:creationId xmlns:a16="http://schemas.microsoft.com/office/drawing/2014/main" id="{00000000-0008-0000-0300-00003E000000}"/>
            </a:ext>
          </a:extLst>
        </xdr:cNvPr>
        <xdr:cNvSpPr/>
      </xdr:nvSpPr>
      <xdr:spPr>
        <a:xfrm>
          <a:off x="7334250" y="2571750"/>
          <a:ext cx="2438400"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29</xdr:col>
      <xdr:colOff>200025</xdr:colOff>
      <xdr:row>7</xdr:row>
      <xdr:rowOff>28575</xdr:rowOff>
    </xdr:from>
    <xdr:to>
      <xdr:col>41</xdr:col>
      <xdr:colOff>19050</xdr:colOff>
      <xdr:row>8</xdr:row>
      <xdr:rowOff>66675</xdr:rowOff>
    </xdr:to>
    <xdr:sp macro="" textlink="">
      <xdr:nvSpPr>
        <xdr:cNvPr id="63" name="正方形/長方形 62">
          <a:extLst>
            <a:ext uri="{FF2B5EF4-FFF2-40B4-BE49-F238E27FC236}">
              <a16:creationId xmlns:a16="http://schemas.microsoft.com/office/drawing/2014/main" id="{00000000-0008-0000-0300-00003F000000}"/>
            </a:ext>
          </a:extLst>
        </xdr:cNvPr>
        <xdr:cNvSpPr/>
      </xdr:nvSpPr>
      <xdr:spPr>
        <a:xfrm>
          <a:off x="7400925" y="169545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5</xdr:col>
          <xdr:colOff>228600</xdr:colOff>
          <xdr:row>27</xdr:row>
          <xdr:rowOff>28575</xdr:rowOff>
        </xdr:from>
        <xdr:to>
          <xdr:col>7</xdr:col>
          <xdr:colOff>142875</xdr:colOff>
          <xdr:row>27</xdr:row>
          <xdr:rowOff>333375</xdr:rowOff>
        </xdr:to>
        <xdr:sp macro="" textlink="">
          <xdr:nvSpPr>
            <xdr:cNvPr id="38982" name="Check Box 70" hidden="1">
              <a:extLst>
                <a:ext uri="{63B3BB69-23CF-44E3-9099-C40C66FF867C}">
                  <a14:compatExt spid="_x0000_s38982"/>
                </a:ext>
                <a:ext uri="{FF2B5EF4-FFF2-40B4-BE49-F238E27FC236}">
                  <a16:creationId xmlns:a16="http://schemas.microsoft.com/office/drawing/2014/main" id="{00000000-0008-0000-0300-00004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27</xdr:row>
          <xdr:rowOff>47625</xdr:rowOff>
        </xdr:from>
        <xdr:to>
          <xdr:col>9</xdr:col>
          <xdr:colOff>200025</xdr:colOff>
          <xdr:row>27</xdr:row>
          <xdr:rowOff>333375</xdr:rowOff>
        </xdr:to>
        <xdr:sp macro="" textlink="">
          <xdr:nvSpPr>
            <xdr:cNvPr id="38983" name="Check Box 71" hidden="1">
              <a:extLst>
                <a:ext uri="{63B3BB69-23CF-44E3-9099-C40C66FF867C}">
                  <a14:compatExt spid="_x0000_s38983"/>
                </a:ext>
                <a:ext uri="{FF2B5EF4-FFF2-40B4-BE49-F238E27FC236}">
                  <a16:creationId xmlns:a16="http://schemas.microsoft.com/office/drawing/2014/main" id="{00000000-0008-0000-0300-00004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13</xdr:col>
      <xdr:colOff>47624</xdr:colOff>
      <xdr:row>31</xdr:row>
      <xdr:rowOff>371475</xdr:rowOff>
    </xdr:from>
    <xdr:to>
      <xdr:col>25</xdr:col>
      <xdr:colOff>28575</xdr:colOff>
      <xdr:row>33</xdr:row>
      <xdr:rowOff>0</xdr:rowOff>
    </xdr:to>
    <xdr:sp macro="" textlink="">
      <xdr:nvSpPr>
        <xdr:cNvPr id="75" name="吹き出し: 線 74">
          <a:extLst>
            <a:ext uri="{FF2B5EF4-FFF2-40B4-BE49-F238E27FC236}">
              <a16:creationId xmlns:a16="http://schemas.microsoft.com/office/drawing/2014/main" id="{00000000-0008-0000-0300-00004B000000}"/>
            </a:ext>
          </a:extLst>
        </xdr:cNvPr>
        <xdr:cNvSpPr/>
      </xdr:nvSpPr>
      <xdr:spPr>
        <a:xfrm>
          <a:off x="3286124" y="9467850"/>
          <a:ext cx="2952751" cy="295275"/>
        </a:xfrm>
        <a:prstGeom prst="borderCallout1">
          <a:avLst>
            <a:gd name="adj1" fmla="val -7176"/>
            <a:gd name="adj2" fmla="val -21"/>
            <a:gd name="adj3" fmla="val -238112"/>
            <a:gd name="adj4" fmla="val -12088"/>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週</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2</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回まで、週</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3</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回以上などがあれば記載</a:t>
          </a:r>
        </a:p>
      </xdr:txBody>
    </xdr:sp>
    <xdr:clientData/>
  </xdr:twoCellAnchor>
  <mc:AlternateContent xmlns:mc="http://schemas.openxmlformats.org/markup-compatibility/2006">
    <mc:Choice xmlns:a14="http://schemas.microsoft.com/office/drawing/2010/main" Requires="a14">
      <xdr:twoCellAnchor editAs="oneCell">
        <xdr:from>
          <xdr:col>8</xdr:col>
          <xdr:colOff>57150</xdr:colOff>
          <xdr:row>31</xdr:row>
          <xdr:rowOff>38100</xdr:rowOff>
        </xdr:from>
        <xdr:to>
          <xdr:col>9</xdr:col>
          <xdr:colOff>219075</xdr:colOff>
          <xdr:row>31</xdr:row>
          <xdr:rowOff>342900</xdr:rowOff>
        </xdr:to>
        <xdr:sp macro="" textlink="">
          <xdr:nvSpPr>
            <xdr:cNvPr id="38984" name="Check Box 72" hidden="1">
              <a:extLst>
                <a:ext uri="{63B3BB69-23CF-44E3-9099-C40C66FF867C}">
                  <a14:compatExt spid="_x0000_s38984"/>
                </a:ext>
                <a:ext uri="{FF2B5EF4-FFF2-40B4-BE49-F238E27FC236}">
                  <a16:creationId xmlns:a16="http://schemas.microsoft.com/office/drawing/2014/main" id="{00000000-0008-0000-0300-00004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31</xdr:row>
          <xdr:rowOff>38100</xdr:rowOff>
        </xdr:from>
        <xdr:to>
          <xdr:col>21</xdr:col>
          <xdr:colOff>219075</xdr:colOff>
          <xdr:row>31</xdr:row>
          <xdr:rowOff>342900</xdr:rowOff>
        </xdr:to>
        <xdr:sp macro="" textlink="">
          <xdr:nvSpPr>
            <xdr:cNvPr id="38985" name="Check Box 73" hidden="1">
              <a:extLst>
                <a:ext uri="{63B3BB69-23CF-44E3-9099-C40C66FF867C}">
                  <a14:compatExt spid="_x0000_s38985"/>
                </a:ext>
                <a:ext uri="{FF2B5EF4-FFF2-40B4-BE49-F238E27FC236}">
                  <a16:creationId xmlns:a16="http://schemas.microsoft.com/office/drawing/2014/main" id="{00000000-0008-0000-0300-00004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228600</xdr:colOff>
          <xdr:row>31</xdr:row>
          <xdr:rowOff>47625</xdr:rowOff>
        </xdr:from>
        <xdr:to>
          <xdr:col>11</xdr:col>
          <xdr:colOff>114300</xdr:colOff>
          <xdr:row>31</xdr:row>
          <xdr:rowOff>333375</xdr:rowOff>
        </xdr:to>
        <xdr:sp macro="" textlink="">
          <xdr:nvSpPr>
            <xdr:cNvPr id="38986" name="Check Box 74" hidden="1">
              <a:extLst>
                <a:ext uri="{63B3BB69-23CF-44E3-9099-C40C66FF867C}">
                  <a14:compatExt spid="_x0000_s38986"/>
                </a:ext>
                <a:ext uri="{FF2B5EF4-FFF2-40B4-BE49-F238E27FC236}">
                  <a16:creationId xmlns:a16="http://schemas.microsoft.com/office/drawing/2014/main" id="{00000000-0008-0000-0300-00004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31</xdr:row>
          <xdr:rowOff>47625</xdr:rowOff>
        </xdr:from>
        <xdr:to>
          <xdr:col>23</xdr:col>
          <xdr:colOff>180975</xdr:colOff>
          <xdr:row>31</xdr:row>
          <xdr:rowOff>333375</xdr:rowOff>
        </xdr:to>
        <xdr:sp macro="" textlink="">
          <xdr:nvSpPr>
            <xdr:cNvPr id="38987" name="Check Box 75" hidden="1">
              <a:extLst>
                <a:ext uri="{63B3BB69-23CF-44E3-9099-C40C66FF867C}">
                  <a14:compatExt spid="_x0000_s38987"/>
                </a:ext>
                <a:ext uri="{FF2B5EF4-FFF2-40B4-BE49-F238E27FC236}">
                  <a16:creationId xmlns:a16="http://schemas.microsoft.com/office/drawing/2014/main" id="{00000000-0008-0000-0300-00004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219075</xdr:rowOff>
        </xdr:from>
        <xdr:to>
          <xdr:col>8</xdr:col>
          <xdr:colOff>152400</xdr:colOff>
          <xdr:row>9</xdr:row>
          <xdr:rowOff>200025</xdr:rowOff>
        </xdr:to>
        <xdr:sp macro="" textlink="">
          <xdr:nvSpPr>
            <xdr:cNvPr id="38988" name="Check Box 76" hidden="1">
              <a:extLst>
                <a:ext uri="{63B3BB69-23CF-44E3-9099-C40C66FF867C}">
                  <a14:compatExt spid="_x0000_s38988"/>
                </a:ext>
                <a:ext uri="{FF2B5EF4-FFF2-40B4-BE49-F238E27FC236}">
                  <a16:creationId xmlns:a16="http://schemas.microsoft.com/office/drawing/2014/main" id="{00000000-0008-0000-0300-00004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xdr:twoCellAnchor>
    <xdr:from>
      <xdr:col>15</xdr:col>
      <xdr:colOff>104775</xdr:colOff>
      <xdr:row>21</xdr:row>
      <xdr:rowOff>66675</xdr:rowOff>
    </xdr:from>
    <xdr:to>
      <xdr:col>28</xdr:col>
      <xdr:colOff>190501</xdr:colOff>
      <xdr:row>23</xdr:row>
      <xdr:rowOff>0</xdr:rowOff>
    </xdr:to>
    <xdr:sp macro="" textlink="">
      <xdr:nvSpPr>
        <xdr:cNvPr id="81" name="吹き出し: 線 80">
          <a:extLst>
            <a:ext uri="{FF2B5EF4-FFF2-40B4-BE49-F238E27FC236}">
              <a16:creationId xmlns:a16="http://schemas.microsoft.com/office/drawing/2014/main" id="{00000000-0008-0000-0300-000051000000}"/>
            </a:ext>
          </a:extLst>
        </xdr:cNvPr>
        <xdr:cNvSpPr/>
      </xdr:nvSpPr>
      <xdr:spPr>
        <a:xfrm>
          <a:off x="3838575" y="5876925"/>
          <a:ext cx="3305176" cy="504825"/>
        </a:xfrm>
        <a:prstGeom prst="borderCallout1">
          <a:avLst>
            <a:gd name="adj1" fmla="val 96050"/>
            <a:gd name="adj2" fmla="val 93205"/>
            <a:gd name="adj3" fmla="val 422149"/>
            <a:gd name="adj4" fmla="val 87222"/>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買物同行時、利用者を車両により送迎する回数が、利用者</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2</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人で</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月</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4</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回実施予定。</a:t>
          </a:r>
        </a:p>
      </xdr:txBody>
    </xdr:sp>
    <xdr:clientData/>
  </xdr:twoCellAnchor>
  <mc:AlternateContent xmlns:mc="http://schemas.openxmlformats.org/markup-compatibility/2006">
    <mc:Choice xmlns:a14="http://schemas.microsoft.com/office/drawing/2010/main" Requires="a14">
      <xdr:twoCellAnchor editAs="oneCell">
        <xdr:from>
          <xdr:col>5</xdr:col>
          <xdr:colOff>123825</xdr:colOff>
          <xdr:row>38</xdr:row>
          <xdr:rowOff>0</xdr:rowOff>
        </xdr:from>
        <xdr:to>
          <xdr:col>27</xdr:col>
          <xdr:colOff>238125</xdr:colOff>
          <xdr:row>39</xdr:row>
          <xdr:rowOff>76200</xdr:rowOff>
        </xdr:to>
        <xdr:sp macro="" textlink="">
          <xdr:nvSpPr>
            <xdr:cNvPr id="38989" name="Check Box 77" hidden="1">
              <a:extLst>
                <a:ext uri="{63B3BB69-23CF-44E3-9099-C40C66FF867C}">
                  <a14:compatExt spid="_x0000_s38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xdr:twoCellAnchor>
    <xdr:from>
      <xdr:col>19</xdr:col>
      <xdr:colOff>57150</xdr:colOff>
      <xdr:row>39</xdr:row>
      <xdr:rowOff>28575</xdr:rowOff>
    </xdr:from>
    <xdr:to>
      <xdr:col>27</xdr:col>
      <xdr:colOff>123825</xdr:colOff>
      <xdr:row>40</xdr:row>
      <xdr:rowOff>257175</xdr:rowOff>
    </xdr:to>
    <xdr:sp macro="" textlink="">
      <xdr:nvSpPr>
        <xdr:cNvPr id="35" name="吹き出し: 線 11">
          <a:extLst>
            <a:ext uri="{FF2B5EF4-FFF2-40B4-BE49-F238E27FC236}">
              <a16:creationId xmlns:a16="http://schemas.microsoft.com/office/drawing/2014/main" id="{00000000-0008-0000-0500-00000C000000}"/>
            </a:ext>
          </a:extLst>
        </xdr:cNvPr>
        <xdr:cNvSpPr/>
      </xdr:nvSpPr>
      <xdr:spPr>
        <a:xfrm>
          <a:off x="4781550" y="11715750"/>
          <a:ext cx="2047875" cy="514350"/>
        </a:xfrm>
        <a:prstGeom prst="borderCallout1">
          <a:avLst>
            <a:gd name="adj1" fmla="val -20912"/>
            <a:gd name="adj2" fmla="val -16899"/>
            <a:gd name="adj3" fmla="val 54629"/>
            <a:gd name="adj4" fmla="val -1564"/>
          </a:avLst>
        </a:prstGeom>
        <a:solidFill>
          <a:schemeClr val="accent3">
            <a:lumMod val="40000"/>
            <a:lumOff val="60000"/>
          </a:schemeClr>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対象者の拡大に伴い、</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令和</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6</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年度より追加しています。</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endParaRPr lang="ja-JP" sz="105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209550</xdr:colOff>
      <xdr:row>3</xdr:row>
      <xdr:rowOff>276225</xdr:rowOff>
    </xdr:from>
    <xdr:to>
      <xdr:col>20</xdr:col>
      <xdr:colOff>323850</xdr:colOff>
      <xdr:row>5</xdr:row>
      <xdr:rowOff>190500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877175" y="1133475"/>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228600</xdr:colOff>
          <xdr:row>33</xdr:row>
          <xdr:rowOff>171450</xdr:rowOff>
        </xdr:from>
        <xdr:to>
          <xdr:col>2</xdr:col>
          <xdr:colOff>638175</xdr:colOff>
          <xdr:row>35</xdr:row>
          <xdr:rowOff>38100</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0400-000001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33</xdr:row>
          <xdr:rowOff>180975</xdr:rowOff>
        </xdr:from>
        <xdr:to>
          <xdr:col>3</xdr:col>
          <xdr:colOff>533400</xdr:colOff>
          <xdr:row>35</xdr:row>
          <xdr:rowOff>19050</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0400-000002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14</xdr:col>
      <xdr:colOff>200025</xdr:colOff>
      <xdr:row>33</xdr:row>
      <xdr:rowOff>209550</xdr:rowOff>
    </xdr:from>
    <xdr:to>
      <xdr:col>19</xdr:col>
      <xdr:colOff>504825</xdr:colOff>
      <xdr:row>35</xdr:row>
      <xdr:rowOff>314325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7610475" y="10258425"/>
          <a:ext cx="2438400" cy="5810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152400</xdr:colOff>
      <xdr:row>4</xdr:row>
      <xdr:rowOff>95250</xdr:rowOff>
    </xdr:from>
    <xdr:to>
      <xdr:col>20</xdr:col>
      <xdr:colOff>266700</xdr:colOff>
      <xdr:row>6</xdr:row>
      <xdr:rowOff>57150</xdr:rowOff>
    </xdr:to>
    <xdr:sp macro="" textlink="">
      <xdr:nvSpPr>
        <xdr:cNvPr id="8" name="正方形/長方形 7">
          <a:extLst>
            <a:ext uri="{FF2B5EF4-FFF2-40B4-BE49-F238E27FC236}">
              <a16:creationId xmlns:a16="http://schemas.microsoft.com/office/drawing/2014/main" id="{00000000-0008-0000-0500-000008000000}"/>
            </a:ext>
          </a:extLst>
        </xdr:cNvPr>
        <xdr:cNvSpPr/>
      </xdr:nvSpPr>
      <xdr:spPr>
        <a:xfrm>
          <a:off x="7820025" y="1238250"/>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228600</xdr:colOff>
          <xdr:row>33</xdr:row>
          <xdr:rowOff>171450</xdr:rowOff>
        </xdr:from>
        <xdr:to>
          <xdr:col>2</xdr:col>
          <xdr:colOff>638175</xdr:colOff>
          <xdr:row>35</xdr:row>
          <xdr:rowOff>38100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5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33</xdr:row>
          <xdr:rowOff>180975</xdr:rowOff>
        </xdr:from>
        <xdr:to>
          <xdr:col>3</xdr:col>
          <xdr:colOff>533400</xdr:colOff>
          <xdr:row>35</xdr:row>
          <xdr:rowOff>19050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5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14</xdr:col>
      <xdr:colOff>133350</xdr:colOff>
      <xdr:row>33</xdr:row>
      <xdr:rowOff>228600</xdr:rowOff>
    </xdr:from>
    <xdr:to>
      <xdr:col>19</xdr:col>
      <xdr:colOff>438150</xdr:colOff>
      <xdr:row>36</xdr:row>
      <xdr:rowOff>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7543800" y="10277475"/>
          <a:ext cx="2438400" cy="5810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3</xdr:col>
      <xdr:colOff>609601</xdr:colOff>
      <xdr:row>17</xdr:row>
      <xdr:rowOff>257175</xdr:rowOff>
    </xdr:from>
    <xdr:to>
      <xdr:col>12</xdr:col>
      <xdr:colOff>714375</xdr:colOff>
      <xdr:row>19</xdr:row>
      <xdr:rowOff>95250</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2038351" y="5686425"/>
          <a:ext cx="5067299" cy="5048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ごみ出し</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数の内訳を記載します。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合計数は、ごみ出しの利用者数になります。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152400</xdr:colOff>
      <xdr:row>16</xdr:row>
      <xdr:rowOff>28575</xdr:rowOff>
    </xdr:from>
    <xdr:to>
      <xdr:col>8</xdr:col>
      <xdr:colOff>66675</xdr:colOff>
      <xdr:row>17</xdr:row>
      <xdr:rowOff>333375</xdr:rowOff>
    </xdr:to>
    <xdr:sp macro="" textlink="">
      <xdr:nvSpPr>
        <xdr:cNvPr id="7" name="楕円 6">
          <a:extLst>
            <a:ext uri="{FF2B5EF4-FFF2-40B4-BE49-F238E27FC236}">
              <a16:creationId xmlns:a16="http://schemas.microsoft.com/office/drawing/2014/main" id="{00000000-0008-0000-0500-000007000000}"/>
            </a:ext>
          </a:extLst>
        </xdr:cNvPr>
        <xdr:cNvSpPr/>
      </xdr:nvSpPr>
      <xdr:spPr>
        <a:xfrm>
          <a:off x="3933825" y="4210050"/>
          <a:ext cx="390525" cy="6477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523875</xdr:colOff>
      <xdr:row>21</xdr:row>
      <xdr:rowOff>19050</xdr:rowOff>
    </xdr:from>
    <xdr:to>
      <xdr:col>12</xdr:col>
      <xdr:colOff>752476</xdr:colOff>
      <xdr:row>22</xdr:row>
      <xdr:rowOff>209551</xdr:rowOff>
    </xdr:to>
    <xdr:sp macro="" textlink="">
      <xdr:nvSpPr>
        <xdr:cNvPr id="12" name="テキスト ボックス 11">
          <a:extLst>
            <a:ext uri="{FF2B5EF4-FFF2-40B4-BE49-F238E27FC236}">
              <a16:creationId xmlns:a16="http://schemas.microsoft.com/office/drawing/2014/main" id="{00000000-0008-0000-0500-00000C000000}"/>
            </a:ext>
          </a:extLst>
        </xdr:cNvPr>
        <xdr:cNvSpPr txBox="1"/>
      </xdr:nvSpPr>
      <xdr:spPr>
        <a:xfrm>
          <a:off x="1952625" y="6781800"/>
          <a:ext cx="5191126" cy="523876"/>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買物、その他</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の利用回数を記入します。合計数は、活動回数</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利用者数になります。</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180975</xdr:colOff>
      <xdr:row>19</xdr:row>
      <xdr:rowOff>19050</xdr:rowOff>
    </xdr:from>
    <xdr:to>
      <xdr:col>8</xdr:col>
      <xdr:colOff>95250</xdr:colOff>
      <xdr:row>20</xdr:row>
      <xdr:rowOff>323850</xdr:rowOff>
    </xdr:to>
    <xdr:sp macro="" textlink="">
      <xdr:nvSpPr>
        <xdr:cNvPr id="13" name="楕円 12">
          <a:extLst>
            <a:ext uri="{FF2B5EF4-FFF2-40B4-BE49-F238E27FC236}">
              <a16:creationId xmlns:a16="http://schemas.microsoft.com/office/drawing/2014/main" id="{00000000-0008-0000-0500-00000D000000}"/>
            </a:ext>
          </a:extLst>
        </xdr:cNvPr>
        <xdr:cNvSpPr/>
      </xdr:nvSpPr>
      <xdr:spPr>
        <a:xfrm>
          <a:off x="3962400" y="5229225"/>
          <a:ext cx="390525" cy="6477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504825</xdr:colOff>
      <xdr:row>20</xdr:row>
      <xdr:rowOff>4763</xdr:rowOff>
    </xdr:from>
    <xdr:to>
      <xdr:col>7</xdr:col>
      <xdr:colOff>180975</xdr:colOff>
      <xdr:row>21</xdr:row>
      <xdr:rowOff>0</xdr:rowOff>
    </xdr:to>
    <xdr:cxnSp macro="">
      <xdr:nvCxnSpPr>
        <xdr:cNvPr id="14" name="直線矢印コネクタ 13">
          <a:extLst>
            <a:ext uri="{FF2B5EF4-FFF2-40B4-BE49-F238E27FC236}">
              <a16:creationId xmlns:a16="http://schemas.microsoft.com/office/drawing/2014/main" id="{00000000-0008-0000-0500-00000E000000}"/>
            </a:ext>
          </a:extLst>
        </xdr:cNvPr>
        <xdr:cNvCxnSpPr>
          <a:endCxn id="13" idx="2"/>
        </xdr:cNvCxnSpPr>
      </xdr:nvCxnSpPr>
      <xdr:spPr>
        <a:xfrm flipV="1">
          <a:off x="3695700" y="6434138"/>
          <a:ext cx="266700" cy="32861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485775</xdr:colOff>
      <xdr:row>17</xdr:row>
      <xdr:rowOff>14288</xdr:rowOff>
    </xdr:from>
    <xdr:to>
      <xdr:col>7</xdr:col>
      <xdr:colOff>152400</xdr:colOff>
      <xdr:row>17</xdr:row>
      <xdr:rowOff>247650</xdr:rowOff>
    </xdr:to>
    <xdr:cxnSp macro="">
      <xdr:nvCxnSpPr>
        <xdr:cNvPr id="20" name="直線矢印コネクタ 19">
          <a:extLst>
            <a:ext uri="{FF2B5EF4-FFF2-40B4-BE49-F238E27FC236}">
              <a16:creationId xmlns:a16="http://schemas.microsoft.com/office/drawing/2014/main" id="{00000000-0008-0000-0500-000014000000}"/>
            </a:ext>
          </a:extLst>
        </xdr:cNvPr>
        <xdr:cNvCxnSpPr>
          <a:endCxn id="7" idx="2"/>
        </xdr:cNvCxnSpPr>
      </xdr:nvCxnSpPr>
      <xdr:spPr>
        <a:xfrm flipV="1">
          <a:off x="3676650" y="5443538"/>
          <a:ext cx="257175" cy="23336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219075</xdr:colOff>
      <xdr:row>10</xdr:row>
      <xdr:rowOff>57151</xdr:rowOff>
    </xdr:from>
    <xdr:to>
      <xdr:col>11</xdr:col>
      <xdr:colOff>276225</xdr:colOff>
      <xdr:row>11</xdr:row>
      <xdr:rowOff>161926</xdr:rowOff>
    </xdr:to>
    <xdr:sp macro="" textlink="">
      <xdr:nvSpPr>
        <xdr:cNvPr id="15" name="吹き出し: 線 14">
          <a:extLst>
            <a:ext uri="{FF2B5EF4-FFF2-40B4-BE49-F238E27FC236}">
              <a16:creationId xmlns:a16="http://schemas.microsoft.com/office/drawing/2014/main" id="{00000000-0008-0000-0500-00000F000000}"/>
            </a:ext>
          </a:extLst>
        </xdr:cNvPr>
        <xdr:cNvSpPr/>
      </xdr:nvSpPr>
      <xdr:spPr>
        <a:xfrm>
          <a:off x="4000500" y="3009901"/>
          <a:ext cx="2171700" cy="438150"/>
        </a:xfrm>
        <a:prstGeom prst="borderCallout1">
          <a:avLst>
            <a:gd name="adj1" fmla="val 92464"/>
            <a:gd name="adj2" fmla="val -1388"/>
            <a:gd name="adj3" fmla="val 79798"/>
            <a:gd name="adj4" fmla="val -86778"/>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名未満　月</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100,000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p>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名以上　月</a:t>
          </a:r>
          <a:r>
            <a:rPr lang="en-US" alt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125,000</a:t>
          </a: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47626</xdr:colOff>
      <xdr:row>10</xdr:row>
      <xdr:rowOff>85725</xdr:rowOff>
    </xdr:from>
    <xdr:to>
      <xdr:col>4</xdr:col>
      <xdr:colOff>1</xdr:colOff>
      <xdr:row>10</xdr:row>
      <xdr:rowOff>323850</xdr:rowOff>
    </xdr:to>
    <xdr:sp macro="" textlink="">
      <xdr:nvSpPr>
        <xdr:cNvPr id="2" name="円/楕円 6">
          <a:extLst>
            <a:ext uri="{FF2B5EF4-FFF2-40B4-BE49-F238E27FC236}">
              <a16:creationId xmlns:a16="http://schemas.microsoft.com/office/drawing/2014/main" id="{00000000-0008-0000-0600-000002000000}"/>
            </a:ext>
          </a:extLst>
        </xdr:cNvPr>
        <xdr:cNvSpPr/>
      </xdr:nvSpPr>
      <xdr:spPr>
        <a:xfrm>
          <a:off x="2505076" y="5010150"/>
          <a:ext cx="228600" cy="23812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4</xdr:col>
      <xdr:colOff>6350</xdr:colOff>
      <xdr:row>11</xdr:row>
      <xdr:rowOff>101786</xdr:rowOff>
    </xdr:from>
    <xdr:to>
      <xdr:col>4</xdr:col>
      <xdr:colOff>247650</xdr:colOff>
      <xdr:row>11</xdr:row>
      <xdr:rowOff>361949</xdr:rowOff>
    </xdr:to>
    <xdr:sp macro="" textlink="">
      <xdr:nvSpPr>
        <xdr:cNvPr id="3" name="円/楕円 6">
          <a:extLst>
            <a:ext uri="{FF2B5EF4-FFF2-40B4-BE49-F238E27FC236}">
              <a16:creationId xmlns:a16="http://schemas.microsoft.com/office/drawing/2014/main" id="{00000000-0008-0000-0600-000003000000}"/>
            </a:ext>
          </a:extLst>
        </xdr:cNvPr>
        <xdr:cNvSpPr/>
      </xdr:nvSpPr>
      <xdr:spPr>
        <a:xfrm>
          <a:off x="2740025" y="5692961"/>
          <a:ext cx="241300" cy="260163"/>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7</xdr:col>
      <xdr:colOff>161923</xdr:colOff>
      <xdr:row>13</xdr:row>
      <xdr:rowOff>38100</xdr:rowOff>
    </xdr:from>
    <xdr:to>
      <xdr:col>8</xdr:col>
      <xdr:colOff>123825</xdr:colOff>
      <xdr:row>13</xdr:row>
      <xdr:rowOff>276225</xdr:rowOff>
    </xdr:to>
    <xdr:sp macro="" textlink="">
      <xdr:nvSpPr>
        <xdr:cNvPr id="4" name="円/楕円 8">
          <a:extLst>
            <a:ext uri="{FF2B5EF4-FFF2-40B4-BE49-F238E27FC236}">
              <a16:creationId xmlns:a16="http://schemas.microsoft.com/office/drawing/2014/main" id="{00000000-0008-0000-0600-000004000000}"/>
            </a:ext>
          </a:extLst>
        </xdr:cNvPr>
        <xdr:cNvSpPr/>
      </xdr:nvSpPr>
      <xdr:spPr>
        <a:xfrm>
          <a:off x="3724273" y="6543675"/>
          <a:ext cx="238127" cy="23812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16</xdr:col>
      <xdr:colOff>266700</xdr:colOff>
      <xdr:row>6</xdr:row>
      <xdr:rowOff>266700</xdr:rowOff>
    </xdr:from>
    <xdr:to>
      <xdr:col>25</xdr:col>
      <xdr:colOff>142875</xdr:colOff>
      <xdr:row>7</xdr:row>
      <xdr:rowOff>266700</xdr:rowOff>
    </xdr:to>
    <xdr:sp macro="" textlink="">
      <xdr:nvSpPr>
        <xdr:cNvPr id="6" name="正方形/長方形 5">
          <a:extLst>
            <a:ext uri="{FF2B5EF4-FFF2-40B4-BE49-F238E27FC236}">
              <a16:creationId xmlns:a16="http://schemas.microsoft.com/office/drawing/2014/main" id="{00000000-0008-0000-0600-000006000000}"/>
            </a:ext>
          </a:extLst>
        </xdr:cNvPr>
        <xdr:cNvSpPr/>
      </xdr:nvSpPr>
      <xdr:spPr>
        <a:xfrm>
          <a:off x="6315075" y="2724150"/>
          <a:ext cx="2676525" cy="31432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47626</xdr:colOff>
      <xdr:row>10</xdr:row>
      <xdr:rowOff>85725</xdr:rowOff>
    </xdr:from>
    <xdr:to>
      <xdr:col>4</xdr:col>
      <xdr:colOff>1</xdr:colOff>
      <xdr:row>10</xdr:row>
      <xdr:rowOff>323850</xdr:rowOff>
    </xdr:to>
    <xdr:sp macro="" textlink="">
      <xdr:nvSpPr>
        <xdr:cNvPr id="2" name="円/楕円 6">
          <a:extLst>
            <a:ext uri="{FF2B5EF4-FFF2-40B4-BE49-F238E27FC236}">
              <a16:creationId xmlns:a16="http://schemas.microsoft.com/office/drawing/2014/main" id="{00000000-0008-0000-0700-000002000000}"/>
            </a:ext>
          </a:extLst>
        </xdr:cNvPr>
        <xdr:cNvSpPr/>
      </xdr:nvSpPr>
      <xdr:spPr>
        <a:xfrm>
          <a:off x="2505076" y="5010150"/>
          <a:ext cx="228600" cy="23812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4</xdr:col>
      <xdr:colOff>15874</xdr:colOff>
      <xdr:row>11</xdr:row>
      <xdr:rowOff>120836</xdr:rowOff>
    </xdr:from>
    <xdr:to>
      <xdr:col>4</xdr:col>
      <xdr:colOff>247649</xdr:colOff>
      <xdr:row>11</xdr:row>
      <xdr:rowOff>342899</xdr:rowOff>
    </xdr:to>
    <xdr:sp macro="" textlink="">
      <xdr:nvSpPr>
        <xdr:cNvPr id="3" name="円/楕円 6">
          <a:extLst>
            <a:ext uri="{FF2B5EF4-FFF2-40B4-BE49-F238E27FC236}">
              <a16:creationId xmlns:a16="http://schemas.microsoft.com/office/drawing/2014/main" id="{00000000-0008-0000-0700-000003000000}"/>
            </a:ext>
          </a:extLst>
        </xdr:cNvPr>
        <xdr:cNvSpPr/>
      </xdr:nvSpPr>
      <xdr:spPr>
        <a:xfrm>
          <a:off x="2749549" y="5712011"/>
          <a:ext cx="231775" cy="222063"/>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7</xdr:col>
      <xdr:colOff>152398</xdr:colOff>
      <xdr:row>13</xdr:row>
      <xdr:rowOff>47625</xdr:rowOff>
    </xdr:from>
    <xdr:to>
      <xdr:col>8</xdr:col>
      <xdr:colOff>114300</xdr:colOff>
      <xdr:row>13</xdr:row>
      <xdr:rowOff>285750</xdr:rowOff>
    </xdr:to>
    <xdr:sp macro="" textlink="">
      <xdr:nvSpPr>
        <xdr:cNvPr id="4" name="円/楕円 8">
          <a:extLst>
            <a:ext uri="{FF2B5EF4-FFF2-40B4-BE49-F238E27FC236}">
              <a16:creationId xmlns:a16="http://schemas.microsoft.com/office/drawing/2014/main" id="{00000000-0008-0000-0700-000004000000}"/>
            </a:ext>
          </a:extLst>
        </xdr:cNvPr>
        <xdr:cNvSpPr/>
      </xdr:nvSpPr>
      <xdr:spPr>
        <a:xfrm>
          <a:off x="3714748" y="6553200"/>
          <a:ext cx="238127" cy="23812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0</xdr:colOff>
      <xdr:row>17</xdr:row>
      <xdr:rowOff>0</xdr:rowOff>
    </xdr:from>
    <xdr:to>
      <xdr:col>15</xdr:col>
      <xdr:colOff>28575</xdr:colOff>
      <xdr:row>17</xdr:row>
      <xdr:rowOff>333375</xdr:rowOff>
    </xdr:to>
    <xdr:sp macro="" textlink="">
      <xdr:nvSpPr>
        <xdr:cNvPr id="6" name="吹き出し: 線 5">
          <a:extLst>
            <a:ext uri="{FF2B5EF4-FFF2-40B4-BE49-F238E27FC236}">
              <a16:creationId xmlns:a16="http://schemas.microsoft.com/office/drawing/2014/main" id="{00000000-0008-0000-0700-000006000000}"/>
            </a:ext>
          </a:extLst>
        </xdr:cNvPr>
        <xdr:cNvSpPr/>
      </xdr:nvSpPr>
      <xdr:spPr>
        <a:xfrm>
          <a:off x="1905000" y="7229475"/>
          <a:ext cx="3895725" cy="333375"/>
        </a:xfrm>
        <a:prstGeom prst="borderCallout1">
          <a:avLst>
            <a:gd name="adj1" fmla="val 538"/>
            <a:gd name="adj2" fmla="val 23619"/>
            <a:gd name="adj3" fmla="val -65293"/>
            <a:gd name="adj4" fmla="val 16376"/>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申請が年度途中の場合は、市事業担当が修正します。</a:t>
          </a:r>
        </a:p>
      </xdr:txBody>
    </xdr:sp>
    <xdr:clientData/>
  </xdr:twoCellAnchor>
  <xdr:twoCellAnchor>
    <xdr:from>
      <xdr:col>13</xdr:col>
      <xdr:colOff>0</xdr:colOff>
      <xdr:row>0</xdr:row>
      <xdr:rowOff>0</xdr:rowOff>
    </xdr:from>
    <xdr:to>
      <xdr:col>15</xdr:col>
      <xdr:colOff>123825</xdr:colOff>
      <xdr:row>0</xdr:row>
      <xdr:rowOff>323850</xdr:rowOff>
    </xdr:to>
    <xdr:sp macro="" textlink="">
      <xdr:nvSpPr>
        <xdr:cNvPr id="7" name="四角形: 角を丸くする 6">
          <a:extLst>
            <a:ext uri="{FF2B5EF4-FFF2-40B4-BE49-F238E27FC236}">
              <a16:creationId xmlns:a16="http://schemas.microsoft.com/office/drawing/2014/main" id="{00000000-0008-0000-0700-000007000000}"/>
            </a:ext>
          </a:extLst>
        </xdr:cNvPr>
        <xdr:cNvSpPr/>
      </xdr:nvSpPr>
      <xdr:spPr>
        <a:xfrm>
          <a:off x="5219700" y="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gptogoweb/panfocus/tmp/0080160202205111217523700008F99EDA3D3976295C498E27050E397CD/3/&#9314;&#12304;&#12431;&#12367;&#12431;&#12367;&#12463;&#12521;&#12502;&#12305;&#30003;&#35531;&#38306;&#36899;&#25991;&#26360;&#19968;&#24335;&#65288;030401&#39640;&#38556;&#2590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入力シート①"/>
      <sheetName val="入力シート②"/>
      <sheetName val="計画書"/>
      <sheetName val="収支予算書"/>
      <sheetName val="申請書"/>
      <sheetName val="概要調書"/>
      <sheetName val="口座振替依頼書"/>
      <sheetName val="【参考】会則・役員名簿"/>
      <sheetName val="管理入力シート"/>
      <sheetName val="台帳貼り付け用"/>
      <sheetName val="決定通知案"/>
      <sheetName val="郵便番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4">
          <cell r="D4" t="str">
            <v>地域包括ケア推進</v>
          </cell>
        </row>
        <row r="5">
          <cell r="D5" t="str">
            <v>高齢・障害者支援</v>
          </cell>
        </row>
      </sheetData>
      <sheetData sheetId="10" refreshError="1"/>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 Type="http://schemas.openxmlformats.org/officeDocument/2006/relationships/vmlDrawing" Target="../drawings/vmlDrawing3.vml"/><Relationship Id="rId21" Type="http://schemas.openxmlformats.org/officeDocument/2006/relationships/ctrlProp" Target="../ctrlProps/ctrlProp27.x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2" Type="http://schemas.openxmlformats.org/officeDocument/2006/relationships/drawing" Target="../drawings/drawing3.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1" Type="http://schemas.openxmlformats.org/officeDocument/2006/relationships/printerSettings" Target="../printerSettings/printerSettings3.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10" Type="http://schemas.openxmlformats.org/officeDocument/2006/relationships/ctrlProp" Target="../ctrlProps/ctrlProp16.xml"/><Relationship Id="rId19" Type="http://schemas.openxmlformats.org/officeDocument/2006/relationships/ctrlProp" Target="../ctrlProps/ctrlProp25.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1.xml"/><Relationship Id="rId13" Type="http://schemas.openxmlformats.org/officeDocument/2006/relationships/ctrlProp" Target="../ctrlProps/ctrlProp46.xml"/><Relationship Id="rId18" Type="http://schemas.openxmlformats.org/officeDocument/2006/relationships/ctrlProp" Target="../ctrlProps/ctrlProp51.xml"/><Relationship Id="rId26" Type="http://schemas.openxmlformats.org/officeDocument/2006/relationships/ctrlProp" Target="../ctrlProps/ctrlProp59.xml"/><Relationship Id="rId3" Type="http://schemas.openxmlformats.org/officeDocument/2006/relationships/vmlDrawing" Target="../drawings/vmlDrawing4.vml"/><Relationship Id="rId21" Type="http://schemas.openxmlformats.org/officeDocument/2006/relationships/ctrlProp" Target="../ctrlProps/ctrlProp54.xml"/><Relationship Id="rId7" Type="http://schemas.openxmlformats.org/officeDocument/2006/relationships/ctrlProp" Target="../ctrlProps/ctrlProp40.xml"/><Relationship Id="rId12" Type="http://schemas.openxmlformats.org/officeDocument/2006/relationships/ctrlProp" Target="../ctrlProps/ctrlProp45.xml"/><Relationship Id="rId17" Type="http://schemas.openxmlformats.org/officeDocument/2006/relationships/ctrlProp" Target="../ctrlProps/ctrlProp50.xml"/><Relationship Id="rId25" Type="http://schemas.openxmlformats.org/officeDocument/2006/relationships/ctrlProp" Target="../ctrlProps/ctrlProp58.xml"/><Relationship Id="rId2" Type="http://schemas.openxmlformats.org/officeDocument/2006/relationships/drawing" Target="../drawings/drawing4.xml"/><Relationship Id="rId16" Type="http://schemas.openxmlformats.org/officeDocument/2006/relationships/ctrlProp" Target="../ctrlProps/ctrlProp49.xml"/><Relationship Id="rId20" Type="http://schemas.openxmlformats.org/officeDocument/2006/relationships/ctrlProp" Target="../ctrlProps/ctrlProp53.xml"/><Relationship Id="rId29" Type="http://schemas.openxmlformats.org/officeDocument/2006/relationships/ctrlProp" Target="../ctrlProps/ctrlProp62.xml"/><Relationship Id="rId1" Type="http://schemas.openxmlformats.org/officeDocument/2006/relationships/printerSettings" Target="../printerSettings/printerSettings4.bin"/><Relationship Id="rId6" Type="http://schemas.openxmlformats.org/officeDocument/2006/relationships/ctrlProp" Target="../ctrlProps/ctrlProp39.xml"/><Relationship Id="rId11" Type="http://schemas.openxmlformats.org/officeDocument/2006/relationships/ctrlProp" Target="../ctrlProps/ctrlProp44.xml"/><Relationship Id="rId24" Type="http://schemas.openxmlformats.org/officeDocument/2006/relationships/ctrlProp" Target="../ctrlProps/ctrlProp57.xml"/><Relationship Id="rId5" Type="http://schemas.openxmlformats.org/officeDocument/2006/relationships/ctrlProp" Target="../ctrlProps/ctrlProp38.xml"/><Relationship Id="rId15" Type="http://schemas.openxmlformats.org/officeDocument/2006/relationships/ctrlProp" Target="../ctrlProps/ctrlProp48.xml"/><Relationship Id="rId23" Type="http://schemas.openxmlformats.org/officeDocument/2006/relationships/ctrlProp" Target="../ctrlProps/ctrlProp56.xml"/><Relationship Id="rId28" Type="http://schemas.openxmlformats.org/officeDocument/2006/relationships/ctrlProp" Target="../ctrlProps/ctrlProp61.xml"/><Relationship Id="rId10" Type="http://schemas.openxmlformats.org/officeDocument/2006/relationships/ctrlProp" Target="../ctrlProps/ctrlProp43.xml"/><Relationship Id="rId19" Type="http://schemas.openxmlformats.org/officeDocument/2006/relationships/ctrlProp" Target="../ctrlProps/ctrlProp52.xml"/><Relationship Id="rId31" Type="http://schemas.openxmlformats.org/officeDocument/2006/relationships/ctrlProp" Target="../ctrlProps/ctrlProp64.xml"/><Relationship Id="rId4" Type="http://schemas.openxmlformats.org/officeDocument/2006/relationships/ctrlProp" Target="../ctrlProps/ctrlProp37.xml"/><Relationship Id="rId9" Type="http://schemas.openxmlformats.org/officeDocument/2006/relationships/ctrlProp" Target="../ctrlProps/ctrlProp42.xml"/><Relationship Id="rId14" Type="http://schemas.openxmlformats.org/officeDocument/2006/relationships/ctrlProp" Target="../ctrlProps/ctrlProp47.xml"/><Relationship Id="rId22" Type="http://schemas.openxmlformats.org/officeDocument/2006/relationships/ctrlProp" Target="../ctrlProps/ctrlProp55.xml"/><Relationship Id="rId27" Type="http://schemas.openxmlformats.org/officeDocument/2006/relationships/ctrlProp" Target="../ctrlProps/ctrlProp60.xml"/><Relationship Id="rId30" Type="http://schemas.openxmlformats.org/officeDocument/2006/relationships/ctrlProp" Target="../ctrlProps/ctrlProp6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68.xml"/><Relationship Id="rId4" Type="http://schemas.openxmlformats.org/officeDocument/2006/relationships/ctrlProp" Target="../ctrlProps/ctrlProp67.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AJ106"/>
  <sheetViews>
    <sheetView showGridLines="0" tabSelected="1" view="pageBreakPreview" zoomScaleNormal="100" zoomScaleSheetLayoutView="100" workbookViewId="0">
      <selection activeCell="I13" sqref="I13"/>
    </sheetView>
  </sheetViews>
  <sheetFormatPr defaultRowHeight="13.5" x14ac:dyDescent="0.4"/>
  <cols>
    <col min="1" max="32" width="2.375" style="130" customWidth="1"/>
    <col min="33" max="33" width="9" style="130"/>
    <col min="34" max="34" width="11.625" style="130" hidden="1" customWidth="1"/>
    <col min="35" max="16384" width="9" style="130"/>
  </cols>
  <sheetData>
    <row r="1" spans="1:34" ht="15" customHeight="1" x14ac:dyDescent="0.4">
      <c r="A1" s="127"/>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9"/>
    </row>
    <row r="2" spans="1:34" ht="15" customHeight="1" x14ac:dyDescent="0.4">
      <c r="A2" s="131"/>
      <c r="B2" s="132"/>
      <c r="C2" s="132"/>
      <c r="D2" s="132"/>
      <c r="E2" s="132"/>
      <c r="F2" s="132"/>
      <c r="G2" s="132"/>
      <c r="H2" s="132"/>
      <c r="I2" s="132" t="s">
        <v>3</v>
      </c>
      <c r="J2" s="132"/>
      <c r="K2" s="309">
        <v>6</v>
      </c>
      <c r="L2" s="309"/>
      <c r="M2" s="132" t="s">
        <v>12</v>
      </c>
      <c r="N2" s="132"/>
      <c r="O2" s="132"/>
      <c r="P2" s="132"/>
      <c r="Q2" s="132"/>
      <c r="R2" s="132"/>
      <c r="S2" s="132"/>
      <c r="T2" s="132"/>
      <c r="U2" s="132"/>
      <c r="V2" s="132"/>
      <c r="W2" s="132"/>
      <c r="X2" s="132"/>
      <c r="Y2" s="132"/>
      <c r="Z2" s="132"/>
      <c r="AA2" s="132"/>
      <c r="AB2" s="132"/>
      <c r="AC2" s="132"/>
      <c r="AD2" s="132"/>
      <c r="AE2" s="132"/>
      <c r="AF2" s="133"/>
    </row>
    <row r="3" spans="1:34" ht="15" customHeight="1" x14ac:dyDescent="0.4">
      <c r="A3" s="134"/>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6"/>
    </row>
    <row r="4" spans="1:34" ht="15" customHeight="1" x14ac:dyDescent="0.4">
      <c r="A4" s="134"/>
      <c r="B4" s="135"/>
      <c r="C4" s="135"/>
      <c r="D4" s="135"/>
      <c r="E4" s="135"/>
      <c r="F4" s="135"/>
      <c r="G4" s="135"/>
      <c r="H4" s="135"/>
      <c r="I4" s="135"/>
      <c r="J4" s="135"/>
      <c r="K4" s="135"/>
      <c r="L4" s="135"/>
      <c r="M4" s="135"/>
      <c r="N4" s="135"/>
      <c r="O4" s="135"/>
      <c r="P4" s="132"/>
      <c r="Q4" s="132"/>
      <c r="R4" s="135"/>
      <c r="S4" s="135"/>
      <c r="T4" s="135"/>
      <c r="U4" s="135"/>
      <c r="V4" s="135" t="s">
        <v>3</v>
      </c>
      <c r="W4" s="135"/>
      <c r="X4" s="309">
        <v>6</v>
      </c>
      <c r="Y4" s="309"/>
      <c r="Z4" s="132" t="s">
        <v>2</v>
      </c>
      <c r="AA4" s="310"/>
      <c r="AB4" s="310"/>
      <c r="AC4" s="135" t="s">
        <v>1</v>
      </c>
      <c r="AD4" s="309">
        <v>1</v>
      </c>
      <c r="AE4" s="309"/>
      <c r="AF4" s="136" t="s">
        <v>0</v>
      </c>
    </row>
    <row r="5" spans="1:34" ht="7.5" customHeight="1" x14ac:dyDescent="0.4">
      <c r="A5" s="134"/>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6"/>
    </row>
    <row r="6" spans="1:34" ht="15" customHeight="1" x14ac:dyDescent="0.4">
      <c r="A6" s="134"/>
      <c r="B6" s="135" t="s">
        <v>11</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6"/>
    </row>
    <row r="7" spans="1:34" ht="15" customHeight="1" x14ac:dyDescent="0.4">
      <c r="A7" s="134"/>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6"/>
    </row>
    <row r="8" spans="1:34" ht="15" customHeight="1" x14ac:dyDescent="0.4">
      <c r="A8" s="134"/>
      <c r="B8" s="135"/>
      <c r="C8" s="135"/>
      <c r="D8" s="135"/>
      <c r="E8" s="135"/>
      <c r="F8" s="135"/>
      <c r="G8" s="135"/>
      <c r="H8" s="135"/>
      <c r="I8" s="135"/>
      <c r="J8" s="135"/>
      <c r="K8" s="135"/>
      <c r="L8" s="135" t="s">
        <v>4</v>
      </c>
      <c r="M8" s="135"/>
      <c r="N8" s="135"/>
      <c r="O8" s="135"/>
      <c r="P8" s="135"/>
      <c r="Q8" s="135"/>
      <c r="R8" s="135"/>
      <c r="S8" s="135"/>
      <c r="T8" s="135"/>
      <c r="U8" s="135"/>
      <c r="V8" s="135"/>
      <c r="W8" s="135"/>
      <c r="X8" s="135"/>
      <c r="Y8" s="135"/>
      <c r="Z8" s="135"/>
      <c r="AA8" s="135"/>
      <c r="AB8" s="135"/>
      <c r="AC8" s="135"/>
      <c r="AD8" s="135"/>
      <c r="AE8" s="135"/>
      <c r="AF8" s="136"/>
    </row>
    <row r="9" spans="1:34" ht="15" customHeight="1" x14ac:dyDescent="0.4">
      <c r="A9" s="134"/>
      <c r="B9" s="135"/>
      <c r="C9" s="135"/>
      <c r="D9" s="135"/>
      <c r="E9" s="135"/>
      <c r="F9" s="135"/>
      <c r="G9" s="135"/>
      <c r="H9" s="135"/>
      <c r="I9" s="135"/>
      <c r="J9" s="135"/>
      <c r="K9" s="135"/>
      <c r="L9" s="135"/>
      <c r="M9" s="308"/>
      <c r="N9" s="308"/>
      <c r="O9" s="308"/>
      <c r="P9" s="308"/>
      <c r="Q9" s="308"/>
      <c r="R9" s="308"/>
      <c r="S9" s="308"/>
      <c r="T9" s="308"/>
      <c r="U9" s="308"/>
      <c r="V9" s="308"/>
      <c r="W9" s="308"/>
      <c r="X9" s="308"/>
      <c r="Y9" s="308"/>
      <c r="Z9" s="308"/>
      <c r="AA9" s="308"/>
      <c r="AB9" s="308"/>
      <c r="AC9" s="308"/>
      <c r="AD9" s="308"/>
      <c r="AE9" s="308"/>
      <c r="AF9" s="137"/>
    </row>
    <row r="10" spans="1:34" ht="15" customHeight="1" x14ac:dyDescent="0.4">
      <c r="A10" s="134"/>
      <c r="B10" s="135"/>
      <c r="C10" s="135"/>
      <c r="D10" s="135"/>
      <c r="E10" s="135"/>
      <c r="F10" s="135"/>
      <c r="G10" s="135"/>
      <c r="H10" s="135"/>
      <c r="I10" s="135"/>
      <c r="J10" s="135"/>
      <c r="K10" s="135"/>
      <c r="L10" s="135"/>
      <c r="M10" s="135"/>
      <c r="N10" s="135"/>
      <c r="O10" s="135"/>
      <c r="P10" s="135"/>
      <c r="Q10" s="135"/>
      <c r="R10" s="138"/>
      <c r="S10" s="138"/>
      <c r="T10" s="138"/>
      <c r="U10" s="138"/>
      <c r="V10" s="138"/>
      <c r="W10" s="138"/>
      <c r="X10" s="138"/>
      <c r="Y10" s="138"/>
      <c r="Z10" s="138"/>
      <c r="AA10" s="138"/>
      <c r="AB10" s="138"/>
      <c r="AC10" s="138"/>
      <c r="AD10" s="138"/>
      <c r="AE10" s="138"/>
      <c r="AF10" s="139"/>
    </row>
    <row r="11" spans="1:34" ht="15" customHeight="1" x14ac:dyDescent="0.4">
      <c r="A11" s="134"/>
      <c r="B11" s="135"/>
      <c r="C11" s="135"/>
      <c r="D11" s="135"/>
      <c r="E11" s="135"/>
      <c r="F11" s="135"/>
      <c r="G11" s="135"/>
      <c r="H11" s="135"/>
      <c r="I11" s="135"/>
      <c r="J11" s="135"/>
      <c r="K11" s="135"/>
      <c r="L11" s="708" t="s">
        <v>202</v>
      </c>
      <c r="M11"/>
      <c r="N11"/>
      <c r="O11"/>
      <c r="P11"/>
      <c r="Q11" s="308"/>
      <c r="R11" s="308"/>
      <c r="S11" s="308"/>
      <c r="T11" s="308"/>
      <c r="U11" s="308"/>
      <c r="V11" s="308"/>
      <c r="W11" s="308"/>
      <c r="X11" s="308"/>
      <c r="Y11" s="308"/>
      <c r="Z11" s="308"/>
      <c r="AA11" s="308"/>
      <c r="AB11" s="308"/>
      <c r="AC11" s="308"/>
      <c r="AD11" s="308"/>
      <c r="AE11" s="308"/>
      <c r="AF11" s="137"/>
    </row>
    <row r="12" spans="1:34" ht="15" customHeight="1" x14ac:dyDescent="0.4">
      <c r="A12" s="134"/>
      <c r="B12" s="135"/>
      <c r="C12" s="135"/>
      <c r="D12" s="135"/>
      <c r="E12" s="135"/>
      <c r="F12" s="135"/>
      <c r="G12" s="135"/>
      <c r="H12" s="135"/>
      <c r="I12" s="135"/>
      <c r="J12" s="135"/>
      <c r="K12" s="135"/>
      <c r="L12" s="135"/>
      <c r="M12" s="135"/>
      <c r="N12" s="135" t="s">
        <v>194</v>
      </c>
      <c r="O12" s="135"/>
      <c r="P12" s="135"/>
      <c r="Q12" s="135"/>
      <c r="R12" s="135"/>
      <c r="S12" s="135"/>
      <c r="T12" s="135"/>
      <c r="U12" s="135"/>
      <c r="V12" s="135"/>
      <c r="W12" s="135"/>
      <c r="X12" s="135"/>
      <c r="Y12" s="135"/>
      <c r="Z12" s="135"/>
      <c r="AA12" s="135"/>
      <c r="AB12" s="135"/>
      <c r="AC12" s="135"/>
      <c r="AD12" s="135"/>
      <c r="AE12" s="135"/>
      <c r="AF12" s="136"/>
    </row>
    <row r="13" spans="1:34" ht="15" customHeight="1" x14ac:dyDescent="0.4">
      <c r="A13" s="134"/>
      <c r="B13" s="135"/>
      <c r="C13" s="135"/>
      <c r="D13" s="135"/>
      <c r="E13" s="135"/>
      <c r="F13" s="135"/>
      <c r="G13" s="135"/>
      <c r="H13" s="135"/>
      <c r="I13" s="135"/>
      <c r="J13" s="135"/>
      <c r="K13" s="135"/>
      <c r="L13" s="135"/>
      <c r="M13" s="135"/>
      <c r="N13" s="135"/>
      <c r="O13" s="299"/>
      <c r="P13" s="299"/>
      <c r="Q13" s="299"/>
      <c r="R13" s="140"/>
      <c r="S13" s="308"/>
      <c r="T13" s="308"/>
      <c r="U13" s="308"/>
      <c r="V13" s="308"/>
      <c r="W13" s="308"/>
      <c r="X13" s="308"/>
      <c r="Y13" s="308"/>
      <c r="Z13" s="308"/>
      <c r="AA13" s="308"/>
      <c r="AB13" s="308"/>
      <c r="AC13" s="308"/>
      <c r="AD13" s="308"/>
      <c r="AE13" s="308"/>
      <c r="AF13" s="133"/>
      <c r="AH13" s="130" t="s">
        <v>15</v>
      </c>
    </row>
    <row r="14" spans="1:34" ht="15" customHeight="1" x14ac:dyDescent="0.4">
      <c r="A14" s="134"/>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6"/>
      <c r="AH14" s="130" t="s">
        <v>16</v>
      </c>
    </row>
    <row r="15" spans="1:34" ht="15" customHeight="1" x14ac:dyDescent="0.4">
      <c r="A15" s="141" t="s">
        <v>13</v>
      </c>
      <c r="B15" s="300" t="s">
        <v>197</v>
      </c>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142"/>
      <c r="AH15" s="130" t="s">
        <v>92</v>
      </c>
    </row>
    <row r="16" spans="1:34" ht="15" customHeight="1" x14ac:dyDescent="0.4">
      <c r="A16" s="141"/>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142"/>
      <c r="AH16" s="130" t="s">
        <v>158</v>
      </c>
    </row>
    <row r="17" spans="1:32" ht="15" customHeight="1" x14ac:dyDescent="0.4">
      <c r="A17" s="14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142"/>
    </row>
    <row r="18" spans="1:32" ht="15" customHeight="1" x14ac:dyDescent="0.4">
      <c r="A18" s="272">
        <v>1</v>
      </c>
      <c r="B18" s="275" t="s">
        <v>5</v>
      </c>
      <c r="C18" s="275"/>
      <c r="D18" s="275"/>
      <c r="E18" s="275"/>
      <c r="F18" s="275"/>
      <c r="G18" s="275"/>
      <c r="H18" s="275"/>
      <c r="I18" s="275"/>
      <c r="J18" s="276"/>
      <c r="K18" s="302" t="s">
        <v>159</v>
      </c>
      <c r="L18" s="303"/>
      <c r="M18" s="303"/>
      <c r="N18" s="303"/>
      <c r="O18" s="303"/>
      <c r="P18" s="303"/>
      <c r="Q18" s="303"/>
      <c r="R18" s="303"/>
      <c r="S18" s="303"/>
      <c r="T18" s="303"/>
      <c r="U18" s="303"/>
      <c r="V18" s="303"/>
      <c r="W18" s="303"/>
      <c r="X18" s="303"/>
      <c r="Y18" s="303"/>
      <c r="Z18" s="303"/>
      <c r="AA18" s="303"/>
      <c r="AB18" s="303"/>
      <c r="AC18" s="303"/>
      <c r="AD18" s="303"/>
      <c r="AE18" s="303"/>
      <c r="AF18" s="304"/>
    </row>
    <row r="19" spans="1:32" ht="15" customHeight="1" x14ac:dyDescent="0.4">
      <c r="A19" s="273"/>
      <c r="B19" s="277"/>
      <c r="C19" s="277"/>
      <c r="D19" s="277"/>
      <c r="E19" s="277"/>
      <c r="F19" s="277"/>
      <c r="G19" s="277"/>
      <c r="H19" s="277"/>
      <c r="I19" s="277"/>
      <c r="J19" s="278"/>
      <c r="K19" s="305"/>
      <c r="L19" s="306"/>
      <c r="M19" s="306"/>
      <c r="N19" s="306"/>
      <c r="O19" s="306"/>
      <c r="P19" s="306"/>
      <c r="Q19" s="306"/>
      <c r="R19" s="306"/>
      <c r="S19" s="306"/>
      <c r="T19" s="306"/>
      <c r="U19" s="306"/>
      <c r="V19" s="306"/>
      <c r="W19" s="306"/>
      <c r="X19" s="306"/>
      <c r="Y19" s="306"/>
      <c r="Z19" s="306"/>
      <c r="AA19" s="306"/>
      <c r="AB19" s="306"/>
      <c r="AC19" s="306"/>
      <c r="AD19" s="306"/>
      <c r="AE19" s="306"/>
      <c r="AF19" s="307"/>
    </row>
    <row r="20" spans="1:32" ht="15" customHeight="1" x14ac:dyDescent="0.4">
      <c r="A20" s="272">
        <v>2</v>
      </c>
      <c r="B20" s="275" t="s">
        <v>6</v>
      </c>
      <c r="C20" s="275"/>
      <c r="D20" s="275"/>
      <c r="E20" s="275"/>
      <c r="F20" s="275"/>
      <c r="G20" s="275"/>
      <c r="H20" s="275"/>
      <c r="I20" s="275"/>
      <c r="J20" s="276"/>
      <c r="K20" s="272" t="s">
        <v>9</v>
      </c>
      <c r="L20" s="290"/>
      <c r="M20" s="290"/>
      <c r="N20" s="290"/>
      <c r="O20" s="290"/>
      <c r="P20" s="290"/>
      <c r="Q20" s="290"/>
      <c r="R20" s="290"/>
      <c r="S20" s="290"/>
      <c r="T20" s="290"/>
      <c r="U20" s="290"/>
      <c r="V20" s="290"/>
      <c r="W20" s="290"/>
      <c r="X20" s="290"/>
      <c r="Y20" s="290"/>
      <c r="Z20" s="290"/>
      <c r="AA20" s="290"/>
      <c r="AB20" s="290"/>
      <c r="AC20" s="290"/>
      <c r="AD20" s="290"/>
      <c r="AE20" s="290"/>
      <c r="AF20" s="291"/>
    </row>
    <row r="21" spans="1:32" ht="15" customHeight="1" x14ac:dyDescent="0.4">
      <c r="A21" s="274"/>
      <c r="B21" s="279"/>
      <c r="C21" s="279"/>
      <c r="D21" s="279"/>
      <c r="E21" s="279"/>
      <c r="F21" s="279"/>
      <c r="G21" s="279"/>
      <c r="H21" s="279"/>
      <c r="I21" s="279"/>
      <c r="J21" s="280"/>
      <c r="K21" s="274"/>
      <c r="L21" s="292"/>
      <c r="M21" s="292"/>
      <c r="N21" s="292"/>
      <c r="O21" s="292"/>
      <c r="P21" s="292"/>
      <c r="Q21" s="292"/>
      <c r="R21" s="292"/>
      <c r="S21" s="292"/>
      <c r="T21" s="292"/>
      <c r="U21" s="292"/>
      <c r="V21" s="292"/>
      <c r="W21" s="292"/>
      <c r="X21" s="292"/>
      <c r="Y21" s="292"/>
      <c r="Z21" s="292"/>
      <c r="AA21" s="292"/>
      <c r="AB21" s="292"/>
      <c r="AC21" s="292"/>
      <c r="AD21" s="293"/>
      <c r="AE21" s="292"/>
      <c r="AF21" s="294"/>
    </row>
    <row r="22" spans="1:32" ht="15" customHeight="1" x14ac:dyDescent="0.4">
      <c r="A22" s="272">
        <v>3</v>
      </c>
      <c r="B22" s="275" t="s">
        <v>7</v>
      </c>
      <c r="C22" s="275"/>
      <c r="D22" s="275"/>
      <c r="E22" s="275"/>
      <c r="F22" s="275"/>
      <c r="G22" s="275"/>
      <c r="H22" s="275"/>
      <c r="I22" s="275"/>
      <c r="J22" s="276"/>
      <c r="L22" s="143"/>
      <c r="M22" s="143"/>
      <c r="N22" s="143"/>
      <c r="O22" s="143"/>
      <c r="P22" s="143"/>
      <c r="Q22" s="143"/>
      <c r="R22" s="143"/>
      <c r="S22" s="143"/>
      <c r="T22" s="143"/>
      <c r="U22" s="295"/>
      <c r="V22" s="143"/>
      <c r="W22" s="297">
        <f>IF('収支予算書(管)'!L16="","",'収支予算書(管)'!L16)</f>
        <v>0</v>
      </c>
      <c r="X22" s="297"/>
      <c r="Y22" s="297"/>
      <c r="Z22" s="297"/>
      <c r="AA22" s="297"/>
      <c r="AB22" s="297"/>
      <c r="AC22" s="297"/>
      <c r="AD22" s="297"/>
      <c r="AE22" s="282" t="s">
        <v>10</v>
      </c>
      <c r="AF22" s="283"/>
    </row>
    <row r="23" spans="1:32" ht="15" customHeight="1" x14ac:dyDescent="0.4">
      <c r="A23" s="274"/>
      <c r="B23" s="279"/>
      <c r="C23" s="279"/>
      <c r="D23" s="279"/>
      <c r="E23" s="279"/>
      <c r="F23" s="279"/>
      <c r="G23" s="279"/>
      <c r="H23" s="279"/>
      <c r="I23" s="279"/>
      <c r="J23" s="280"/>
      <c r="K23" s="144"/>
      <c r="L23" s="145"/>
      <c r="M23" s="145"/>
      <c r="N23" s="145"/>
      <c r="O23" s="145"/>
      <c r="P23" s="145"/>
      <c r="Q23" s="145"/>
      <c r="R23" s="145"/>
      <c r="S23" s="145"/>
      <c r="T23" s="145"/>
      <c r="U23" s="296"/>
      <c r="V23" s="145"/>
      <c r="W23" s="298"/>
      <c r="X23" s="298"/>
      <c r="Y23" s="298"/>
      <c r="Z23" s="298"/>
      <c r="AA23" s="298"/>
      <c r="AB23" s="298"/>
      <c r="AC23" s="298"/>
      <c r="AD23" s="298"/>
      <c r="AE23" s="288"/>
      <c r="AF23" s="289"/>
    </row>
    <row r="24" spans="1:32" ht="15" customHeight="1" x14ac:dyDescent="0.4">
      <c r="A24" s="272">
        <v>4</v>
      </c>
      <c r="B24" s="275" t="s">
        <v>8</v>
      </c>
      <c r="C24" s="275"/>
      <c r="D24" s="275"/>
      <c r="E24" s="275"/>
      <c r="F24" s="275"/>
      <c r="G24" s="275"/>
      <c r="H24" s="275"/>
      <c r="I24" s="275"/>
      <c r="J24" s="276"/>
      <c r="K24" s="281" t="s">
        <v>160</v>
      </c>
      <c r="L24" s="282"/>
      <c r="M24" s="282"/>
      <c r="N24" s="282"/>
      <c r="O24" s="282"/>
      <c r="P24" s="282"/>
      <c r="Q24" s="282"/>
      <c r="R24" s="282"/>
      <c r="S24" s="282"/>
      <c r="T24" s="282"/>
      <c r="U24" s="282"/>
      <c r="V24" s="282"/>
      <c r="W24" s="282"/>
      <c r="X24" s="282"/>
      <c r="Y24" s="282"/>
      <c r="Z24" s="282"/>
      <c r="AA24" s="282"/>
      <c r="AB24" s="282"/>
      <c r="AC24" s="282"/>
      <c r="AD24" s="282"/>
      <c r="AE24" s="282"/>
      <c r="AF24" s="283"/>
    </row>
    <row r="25" spans="1:32" ht="15" customHeight="1" x14ac:dyDescent="0.4">
      <c r="A25" s="273"/>
      <c r="B25" s="277"/>
      <c r="C25" s="277"/>
      <c r="D25" s="277"/>
      <c r="E25" s="277"/>
      <c r="F25" s="277"/>
      <c r="G25" s="277"/>
      <c r="H25" s="277"/>
      <c r="I25" s="277"/>
      <c r="J25" s="278"/>
      <c r="K25" s="284"/>
      <c r="L25" s="285"/>
      <c r="M25" s="285"/>
      <c r="N25" s="285"/>
      <c r="O25" s="285"/>
      <c r="P25" s="285"/>
      <c r="Q25" s="285"/>
      <c r="R25" s="285"/>
      <c r="S25" s="285"/>
      <c r="T25" s="285"/>
      <c r="U25" s="285"/>
      <c r="V25" s="285"/>
      <c r="W25" s="285"/>
      <c r="X25" s="285"/>
      <c r="Y25" s="285"/>
      <c r="Z25" s="285"/>
      <c r="AA25" s="285"/>
      <c r="AB25" s="285"/>
      <c r="AC25" s="285"/>
      <c r="AD25" s="285"/>
      <c r="AE25" s="285"/>
      <c r="AF25" s="286"/>
    </row>
    <row r="26" spans="1:32" ht="15" customHeight="1" x14ac:dyDescent="0.4">
      <c r="A26" s="273"/>
      <c r="B26" s="277"/>
      <c r="C26" s="277"/>
      <c r="D26" s="277"/>
      <c r="E26" s="277"/>
      <c r="F26" s="277"/>
      <c r="G26" s="277"/>
      <c r="H26" s="277"/>
      <c r="I26" s="277"/>
      <c r="J26" s="278"/>
      <c r="K26" s="284"/>
      <c r="L26" s="285"/>
      <c r="M26" s="285"/>
      <c r="N26" s="285"/>
      <c r="O26" s="285"/>
      <c r="P26" s="285"/>
      <c r="Q26" s="285"/>
      <c r="R26" s="285"/>
      <c r="S26" s="285"/>
      <c r="T26" s="285"/>
      <c r="U26" s="285"/>
      <c r="V26" s="285"/>
      <c r="W26" s="285"/>
      <c r="X26" s="285"/>
      <c r="Y26" s="285"/>
      <c r="Z26" s="285"/>
      <c r="AA26" s="285"/>
      <c r="AB26" s="285"/>
      <c r="AC26" s="285"/>
      <c r="AD26" s="285"/>
      <c r="AE26" s="285"/>
      <c r="AF26" s="286"/>
    </row>
    <row r="27" spans="1:32" ht="15" customHeight="1" x14ac:dyDescent="0.4">
      <c r="A27" s="273"/>
      <c r="B27" s="277"/>
      <c r="C27" s="277"/>
      <c r="D27" s="277"/>
      <c r="E27" s="277"/>
      <c r="F27" s="277"/>
      <c r="G27" s="277"/>
      <c r="H27" s="277"/>
      <c r="I27" s="277"/>
      <c r="J27" s="278"/>
      <c r="K27" s="284"/>
      <c r="L27" s="285"/>
      <c r="M27" s="285"/>
      <c r="N27" s="285"/>
      <c r="O27" s="285"/>
      <c r="P27" s="285"/>
      <c r="Q27" s="285"/>
      <c r="R27" s="285"/>
      <c r="S27" s="285"/>
      <c r="T27" s="285"/>
      <c r="U27" s="285"/>
      <c r="V27" s="285"/>
      <c r="W27" s="285"/>
      <c r="X27" s="285"/>
      <c r="Y27" s="285"/>
      <c r="Z27" s="285"/>
      <c r="AA27" s="285"/>
      <c r="AB27" s="285"/>
      <c r="AC27" s="285"/>
      <c r="AD27" s="285"/>
      <c r="AE27" s="285"/>
      <c r="AF27" s="286"/>
    </row>
    <row r="28" spans="1:32" ht="15" customHeight="1" x14ac:dyDescent="0.4">
      <c r="A28" s="273"/>
      <c r="B28" s="277"/>
      <c r="C28" s="277"/>
      <c r="D28" s="277"/>
      <c r="E28" s="277"/>
      <c r="F28" s="277"/>
      <c r="G28" s="277"/>
      <c r="H28" s="277"/>
      <c r="I28" s="277"/>
      <c r="J28" s="278"/>
      <c r="K28" s="284"/>
      <c r="L28" s="285"/>
      <c r="M28" s="285"/>
      <c r="N28" s="285"/>
      <c r="O28" s="285"/>
      <c r="P28" s="285"/>
      <c r="Q28" s="285"/>
      <c r="R28" s="285"/>
      <c r="S28" s="285"/>
      <c r="T28" s="285"/>
      <c r="U28" s="285"/>
      <c r="V28" s="285"/>
      <c r="W28" s="285"/>
      <c r="X28" s="285"/>
      <c r="Y28" s="285"/>
      <c r="Z28" s="285"/>
      <c r="AA28" s="285"/>
      <c r="AB28" s="285"/>
      <c r="AC28" s="285"/>
      <c r="AD28" s="285"/>
      <c r="AE28" s="285"/>
      <c r="AF28" s="286"/>
    </row>
    <row r="29" spans="1:32" ht="15" customHeight="1" x14ac:dyDescent="0.4">
      <c r="A29" s="274"/>
      <c r="B29" s="279"/>
      <c r="C29" s="279"/>
      <c r="D29" s="279"/>
      <c r="E29" s="279"/>
      <c r="F29" s="279"/>
      <c r="G29" s="279"/>
      <c r="H29" s="279"/>
      <c r="I29" s="279"/>
      <c r="J29" s="280"/>
      <c r="K29" s="287"/>
      <c r="L29" s="288"/>
      <c r="M29" s="288"/>
      <c r="N29" s="288"/>
      <c r="O29" s="288"/>
      <c r="P29" s="288"/>
      <c r="Q29" s="288"/>
      <c r="R29" s="288"/>
      <c r="S29" s="288"/>
      <c r="T29" s="288"/>
      <c r="U29" s="288"/>
      <c r="V29" s="288"/>
      <c r="W29" s="288"/>
      <c r="X29" s="288"/>
      <c r="Y29" s="288"/>
      <c r="Z29" s="288"/>
      <c r="AA29" s="288"/>
      <c r="AB29" s="288"/>
      <c r="AC29" s="288"/>
      <c r="AD29" s="288"/>
      <c r="AE29" s="288"/>
      <c r="AF29" s="289"/>
    </row>
    <row r="30" spans="1:32" ht="15" customHeight="1" x14ac:dyDescent="0.4">
      <c r="A30" s="146"/>
      <c r="B30" s="147"/>
      <c r="C30" s="148"/>
      <c r="D30" s="148"/>
      <c r="E30" s="148"/>
      <c r="F30" s="148"/>
      <c r="G30" s="148"/>
      <c r="H30" s="148"/>
      <c r="I30" s="148"/>
      <c r="J30" s="149"/>
      <c r="K30" s="150"/>
      <c r="L30" s="150"/>
      <c r="M30" s="150"/>
      <c r="N30" s="150"/>
      <c r="O30" s="150"/>
      <c r="P30" s="150"/>
      <c r="Q30" s="150"/>
      <c r="R30" s="150"/>
      <c r="S30" s="150"/>
      <c r="T30" s="150"/>
      <c r="U30" s="150"/>
      <c r="V30" s="150"/>
      <c r="W30" s="150"/>
      <c r="X30" s="150"/>
      <c r="Y30" s="150"/>
      <c r="Z30" s="150"/>
      <c r="AA30" s="150"/>
      <c r="AB30" s="150"/>
      <c r="AC30" s="150"/>
      <c r="AD30" s="150"/>
      <c r="AE30" s="150"/>
      <c r="AF30" s="151"/>
    </row>
    <row r="31" spans="1:32" ht="7.5" customHeight="1" x14ac:dyDescent="0.4">
      <c r="A31" s="131"/>
      <c r="B31" s="132"/>
      <c r="C31" s="132"/>
      <c r="D31" s="132"/>
      <c r="E31" s="132"/>
      <c r="F31" s="132"/>
      <c r="G31" s="132"/>
      <c r="H31" s="132"/>
      <c r="I31" s="132"/>
      <c r="J31" s="133"/>
      <c r="K31" s="152"/>
      <c r="L31" s="152"/>
      <c r="M31" s="152"/>
      <c r="N31" s="152"/>
      <c r="O31" s="152"/>
      <c r="P31" s="152"/>
      <c r="Q31" s="152"/>
      <c r="R31" s="152"/>
      <c r="S31" s="152"/>
      <c r="T31" s="152"/>
      <c r="U31" s="152"/>
      <c r="V31" s="152"/>
      <c r="W31" s="152"/>
      <c r="X31" s="152"/>
      <c r="Y31" s="152"/>
      <c r="Z31" s="152"/>
      <c r="AA31" s="152"/>
      <c r="AB31" s="152"/>
      <c r="AC31" s="152"/>
      <c r="AD31" s="152"/>
      <c r="AE31" s="152"/>
      <c r="AF31" s="153"/>
    </row>
    <row r="32" spans="1:32" ht="15" customHeight="1" x14ac:dyDescent="0.4">
      <c r="A32" s="131"/>
      <c r="B32" s="132"/>
      <c r="C32" s="132"/>
      <c r="D32" s="132"/>
      <c r="E32" s="132"/>
      <c r="F32" s="132"/>
      <c r="G32" s="132"/>
      <c r="H32" s="132"/>
      <c r="I32" s="132"/>
      <c r="J32" s="133"/>
      <c r="K32" s="250" t="s">
        <v>93</v>
      </c>
      <c r="L32" s="251"/>
      <c r="M32" s="251"/>
      <c r="N32" s="251"/>
      <c r="O32" s="251"/>
      <c r="P32" s="251"/>
      <c r="Q32" s="251"/>
      <c r="R32" s="251"/>
      <c r="S32" s="251"/>
      <c r="T32" s="251"/>
      <c r="U32" s="251"/>
      <c r="V32" s="251"/>
      <c r="W32" s="251"/>
      <c r="X32" s="251"/>
      <c r="Y32" s="251"/>
      <c r="Z32" s="251"/>
      <c r="AA32" s="251"/>
      <c r="AB32" s="251"/>
      <c r="AC32" s="251"/>
      <c r="AD32" s="251"/>
      <c r="AE32" s="251"/>
      <c r="AF32" s="252"/>
    </row>
    <row r="33" spans="1:36" ht="15" customHeight="1" x14ac:dyDescent="0.4">
      <c r="A33" s="131"/>
      <c r="B33" s="132"/>
      <c r="C33" s="132"/>
      <c r="D33" s="132"/>
      <c r="E33" s="132"/>
      <c r="F33" s="132"/>
      <c r="G33" s="132"/>
      <c r="H33" s="132"/>
      <c r="I33" s="132"/>
      <c r="J33" s="133"/>
      <c r="K33" s="250"/>
      <c r="L33" s="251"/>
      <c r="M33" s="251"/>
      <c r="N33" s="251"/>
      <c r="O33" s="251"/>
      <c r="P33" s="251"/>
      <c r="Q33" s="251"/>
      <c r="R33" s="251"/>
      <c r="S33" s="251"/>
      <c r="T33" s="251"/>
      <c r="U33" s="251"/>
      <c r="V33" s="251"/>
      <c r="W33" s="251"/>
      <c r="X33" s="251"/>
      <c r="Y33" s="251"/>
      <c r="Z33" s="251"/>
      <c r="AA33" s="251"/>
      <c r="AB33" s="251"/>
      <c r="AC33" s="251"/>
      <c r="AD33" s="251"/>
      <c r="AE33" s="251"/>
      <c r="AF33" s="252"/>
    </row>
    <row r="34" spans="1:36" ht="15" customHeight="1" x14ac:dyDescent="0.4">
      <c r="A34" s="131"/>
      <c r="B34" s="132"/>
      <c r="C34" s="132"/>
      <c r="D34" s="132"/>
      <c r="E34" s="132"/>
      <c r="F34" s="132"/>
      <c r="G34" s="132"/>
      <c r="H34" s="132"/>
      <c r="I34" s="132"/>
      <c r="J34" s="133"/>
      <c r="K34" s="152"/>
      <c r="L34" s="152"/>
      <c r="M34" s="152"/>
      <c r="N34" s="152"/>
      <c r="O34" s="152"/>
      <c r="P34" s="152"/>
      <c r="Q34" s="152"/>
      <c r="R34" s="152"/>
      <c r="S34" s="152"/>
      <c r="T34" s="152"/>
      <c r="U34" s="152"/>
      <c r="V34" s="152"/>
      <c r="W34" s="152"/>
      <c r="X34" s="152"/>
      <c r="Y34" s="152"/>
      <c r="Z34" s="152"/>
      <c r="AA34" s="152"/>
      <c r="AB34" s="152"/>
      <c r="AC34" s="152"/>
      <c r="AD34" s="152"/>
      <c r="AE34" s="152"/>
      <c r="AF34" s="153"/>
    </row>
    <row r="35" spans="1:36" ht="7.5" customHeight="1" x14ac:dyDescent="0.4">
      <c r="A35" s="131"/>
      <c r="B35" s="132"/>
      <c r="C35" s="132"/>
      <c r="D35" s="132"/>
      <c r="E35" s="132"/>
      <c r="F35" s="132"/>
      <c r="G35" s="132"/>
      <c r="H35" s="132"/>
      <c r="I35" s="132"/>
      <c r="J35" s="133"/>
      <c r="K35" s="152"/>
      <c r="L35" s="152"/>
      <c r="M35" s="152"/>
      <c r="N35" s="152"/>
      <c r="O35" s="152"/>
      <c r="P35" s="152"/>
      <c r="Q35" s="152"/>
      <c r="R35" s="152"/>
      <c r="S35" s="152"/>
      <c r="T35" s="152"/>
      <c r="U35" s="152"/>
      <c r="V35" s="152"/>
      <c r="W35" s="152"/>
      <c r="X35" s="152"/>
      <c r="Y35" s="152"/>
      <c r="Z35" s="152"/>
      <c r="AA35" s="152"/>
      <c r="AB35" s="152"/>
      <c r="AC35" s="152"/>
      <c r="AD35" s="152"/>
      <c r="AE35" s="152"/>
      <c r="AF35" s="153"/>
    </row>
    <row r="36" spans="1:36" ht="15" customHeight="1" x14ac:dyDescent="0.4">
      <c r="A36" s="131">
        <v>5</v>
      </c>
      <c r="B36" s="285" t="s">
        <v>94</v>
      </c>
      <c r="C36" s="285"/>
      <c r="D36" s="285"/>
      <c r="E36" s="285"/>
      <c r="F36" s="285"/>
      <c r="G36" s="285"/>
      <c r="H36" s="285"/>
      <c r="I36" s="285"/>
      <c r="J36" s="286"/>
      <c r="K36" s="250" t="s">
        <v>195</v>
      </c>
      <c r="L36" s="251"/>
      <c r="M36" s="251"/>
      <c r="N36" s="251"/>
      <c r="O36" s="251"/>
      <c r="P36" s="251"/>
      <c r="Q36" s="251"/>
      <c r="R36" s="251"/>
      <c r="S36" s="251"/>
      <c r="T36" s="251"/>
      <c r="U36" s="251"/>
      <c r="V36" s="251"/>
      <c r="W36" s="251"/>
      <c r="X36" s="251"/>
      <c r="Y36" s="251"/>
      <c r="Z36" s="251"/>
      <c r="AA36" s="251"/>
      <c r="AB36" s="251"/>
      <c r="AC36" s="251"/>
      <c r="AD36" s="251"/>
      <c r="AE36" s="251"/>
      <c r="AF36" s="252"/>
    </row>
    <row r="37" spans="1:36" ht="15" customHeight="1" x14ac:dyDescent="0.4">
      <c r="A37" s="131"/>
      <c r="B37" s="253" t="s">
        <v>95</v>
      </c>
      <c r="C37" s="253"/>
      <c r="D37" s="253"/>
      <c r="E37" s="253"/>
      <c r="F37" s="253"/>
      <c r="G37" s="253"/>
      <c r="H37" s="253"/>
      <c r="I37" s="253"/>
      <c r="J37" s="254"/>
      <c r="K37" s="250"/>
      <c r="L37" s="251"/>
      <c r="M37" s="251"/>
      <c r="N37" s="251"/>
      <c r="O37" s="251"/>
      <c r="P37" s="251"/>
      <c r="Q37" s="251"/>
      <c r="R37" s="251"/>
      <c r="S37" s="251"/>
      <c r="T37" s="251"/>
      <c r="U37" s="251"/>
      <c r="V37" s="251"/>
      <c r="W37" s="251"/>
      <c r="X37" s="251"/>
      <c r="Y37" s="251"/>
      <c r="Z37" s="251"/>
      <c r="AA37" s="251"/>
      <c r="AB37" s="251"/>
      <c r="AC37" s="251"/>
      <c r="AD37" s="251"/>
      <c r="AE37" s="251"/>
      <c r="AF37" s="252"/>
      <c r="AJ37" s="135"/>
    </row>
    <row r="38" spans="1:36" ht="15" customHeight="1" x14ac:dyDescent="0.4">
      <c r="A38" s="131"/>
      <c r="B38" s="253"/>
      <c r="C38" s="253"/>
      <c r="D38" s="253"/>
      <c r="E38" s="253"/>
      <c r="F38" s="253"/>
      <c r="G38" s="253"/>
      <c r="H38" s="253"/>
      <c r="I38" s="253"/>
      <c r="J38" s="254"/>
      <c r="K38" s="250"/>
      <c r="L38" s="251"/>
      <c r="M38" s="251"/>
      <c r="N38" s="251"/>
      <c r="O38" s="251"/>
      <c r="P38" s="251"/>
      <c r="Q38" s="251"/>
      <c r="R38" s="251"/>
      <c r="S38" s="251"/>
      <c r="T38" s="251"/>
      <c r="U38" s="251"/>
      <c r="V38" s="251"/>
      <c r="W38" s="251"/>
      <c r="X38" s="251"/>
      <c r="Y38" s="251"/>
      <c r="Z38" s="251"/>
      <c r="AA38" s="251"/>
      <c r="AB38" s="251"/>
      <c r="AC38" s="251"/>
      <c r="AD38" s="251"/>
      <c r="AE38" s="251"/>
      <c r="AF38" s="252"/>
    </row>
    <row r="39" spans="1:36" ht="15" customHeight="1" x14ac:dyDescent="0.4">
      <c r="A39" s="131"/>
      <c r="B39" s="253"/>
      <c r="C39" s="253"/>
      <c r="D39" s="253"/>
      <c r="E39" s="253"/>
      <c r="F39" s="253"/>
      <c r="G39" s="253"/>
      <c r="H39" s="253"/>
      <c r="I39" s="253"/>
      <c r="J39" s="254"/>
      <c r="K39" s="250"/>
      <c r="L39" s="251"/>
      <c r="M39" s="251"/>
      <c r="N39" s="251"/>
      <c r="O39" s="251"/>
      <c r="P39" s="251"/>
      <c r="Q39" s="251"/>
      <c r="R39" s="251"/>
      <c r="S39" s="251"/>
      <c r="T39" s="251"/>
      <c r="U39" s="251"/>
      <c r="V39" s="251"/>
      <c r="W39" s="251"/>
      <c r="X39" s="251"/>
      <c r="Y39" s="251"/>
      <c r="Z39" s="251"/>
      <c r="AA39" s="251"/>
      <c r="AB39" s="251"/>
      <c r="AC39" s="251"/>
      <c r="AD39" s="251"/>
      <c r="AE39" s="251"/>
      <c r="AF39" s="252"/>
    </row>
    <row r="40" spans="1:36" ht="15" customHeight="1" x14ac:dyDescent="0.4">
      <c r="A40" s="131"/>
      <c r="B40" s="253"/>
      <c r="C40" s="253"/>
      <c r="D40" s="253"/>
      <c r="E40" s="253"/>
      <c r="F40" s="253"/>
      <c r="G40" s="253"/>
      <c r="H40" s="253"/>
      <c r="I40" s="253"/>
      <c r="J40" s="254"/>
      <c r="K40" s="250"/>
      <c r="L40" s="251"/>
      <c r="M40" s="251"/>
      <c r="N40" s="251"/>
      <c r="O40" s="251"/>
      <c r="P40" s="251"/>
      <c r="Q40" s="251"/>
      <c r="R40" s="251"/>
      <c r="S40" s="251"/>
      <c r="T40" s="251"/>
      <c r="U40" s="251"/>
      <c r="V40" s="251"/>
      <c r="W40" s="251"/>
      <c r="X40" s="251"/>
      <c r="Y40" s="251"/>
      <c r="Z40" s="251"/>
      <c r="AA40" s="251"/>
      <c r="AB40" s="251"/>
      <c r="AC40" s="251"/>
      <c r="AD40" s="251"/>
      <c r="AE40" s="251"/>
      <c r="AF40" s="252"/>
    </row>
    <row r="41" spans="1:36" ht="15" customHeight="1" x14ac:dyDescent="0.4">
      <c r="A41" s="131"/>
      <c r="B41" s="154"/>
      <c r="C41" s="154"/>
      <c r="D41" s="154"/>
      <c r="E41" s="154"/>
      <c r="F41" s="154"/>
      <c r="G41" s="154"/>
      <c r="H41" s="154"/>
      <c r="I41" s="154"/>
      <c r="J41" s="155"/>
      <c r="K41" s="250" t="s">
        <v>96</v>
      </c>
      <c r="L41" s="251"/>
      <c r="M41" s="251"/>
      <c r="N41" s="251"/>
      <c r="O41" s="251"/>
      <c r="P41" s="251"/>
      <c r="Q41" s="251"/>
      <c r="R41" s="251"/>
      <c r="S41" s="251"/>
      <c r="T41" s="251"/>
      <c r="U41" s="251"/>
      <c r="V41" s="251"/>
      <c r="W41" s="251"/>
      <c r="X41" s="251"/>
      <c r="Y41" s="251"/>
      <c r="Z41" s="251"/>
      <c r="AA41" s="251"/>
      <c r="AB41" s="251"/>
      <c r="AC41" s="251"/>
      <c r="AD41" s="251"/>
      <c r="AE41" s="251"/>
      <c r="AF41" s="252"/>
    </row>
    <row r="42" spans="1:36" ht="15" customHeight="1" x14ac:dyDescent="0.4">
      <c r="A42" s="131"/>
      <c r="B42" s="154"/>
      <c r="C42" s="154"/>
      <c r="D42" s="154"/>
      <c r="E42" s="154"/>
      <c r="F42" s="154"/>
      <c r="G42" s="154"/>
      <c r="H42" s="154"/>
      <c r="I42" s="154"/>
      <c r="J42" s="155"/>
      <c r="K42" s="156"/>
      <c r="L42" s="157"/>
      <c r="M42" s="157"/>
      <c r="N42" s="157"/>
      <c r="O42" s="157"/>
      <c r="P42" s="157"/>
      <c r="Q42" s="157"/>
      <c r="R42" s="158"/>
      <c r="S42" s="158"/>
      <c r="T42" s="158"/>
      <c r="U42" s="158"/>
      <c r="V42" s="158"/>
      <c r="W42" s="158"/>
      <c r="X42" s="158"/>
      <c r="Y42" s="158"/>
      <c r="Z42" s="158"/>
      <c r="AA42" s="158"/>
      <c r="AB42" s="158"/>
      <c r="AC42" s="158"/>
      <c r="AD42" s="158"/>
      <c r="AE42" s="158"/>
      <c r="AF42" s="159"/>
    </row>
    <row r="43" spans="1:36" ht="15" customHeight="1" x14ac:dyDescent="0.4">
      <c r="A43" s="160"/>
      <c r="B43" s="161"/>
      <c r="C43" s="161"/>
      <c r="D43" s="161"/>
      <c r="E43" s="161"/>
      <c r="F43" s="161"/>
      <c r="G43" s="161"/>
      <c r="H43" s="161"/>
      <c r="I43" s="161"/>
      <c r="J43" s="162"/>
      <c r="K43" s="163"/>
      <c r="L43" s="164"/>
      <c r="M43" s="164"/>
      <c r="N43" s="164"/>
      <c r="O43" s="164"/>
      <c r="P43" s="165" t="s">
        <v>83</v>
      </c>
      <c r="Q43" s="267"/>
      <c r="R43" s="267"/>
      <c r="S43" s="267"/>
      <c r="T43" s="267"/>
      <c r="U43" s="267"/>
      <c r="V43" s="267"/>
      <c r="W43" s="267"/>
      <c r="X43" s="267"/>
      <c r="Y43" s="267"/>
      <c r="Z43" s="267"/>
      <c r="AA43" s="267"/>
      <c r="AB43" s="267"/>
      <c r="AC43" s="267"/>
      <c r="AD43" s="267"/>
      <c r="AE43" s="165" t="s">
        <v>82</v>
      </c>
      <c r="AF43" s="166"/>
    </row>
    <row r="44" spans="1:36" ht="41.25" customHeight="1" x14ac:dyDescent="0.4">
      <c r="A44" s="268" t="s">
        <v>196</v>
      </c>
      <c r="B44" s="269"/>
      <c r="C44" s="269"/>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row>
    <row r="45" spans="1:36" ht="15" customHeight="1" x14ac:dyDescent="0.4">
      <c r="A45" s="167"/>
      <c r="B45" s="168"/>
      <c r="C45" s="168"/>
      <c r="D45" s="169" t="s">
        <v>87</v>
      </c>
      <c r="E45" s="169"/>
      <c r="F45" s="169"/>
      <c r="G45" s="169"/>
      <c r="H45" s="270"/>
      <c r="I45" s="270"/>
      <c r="J45" s="270"/>
      <c r="K45" s="270"/>
      <c r="L45" s="169" t="s">
        <v>83</v>
      </c>
      <c r="M45" s="270"/>
      <c r="N45" s="270"/>
      <c r="O45" s="270"/>
      <c r="P45" s="270"/>
      <c r="Q45" s="169" t="s">
        <v>82</v>
      </c>
      <c r="R45" s="270"/>
      <c r="S45" s="270"/>
      <c r="T45" s="270"/>
      <c r="U45" s="270"/>
      <c r="V45" s="169"/>
      <c r="W45" s="169"/>
      <c r="X45" s="169"/>
      <c r="Y45" s="169"/>
      <c r="Z45" s="169"/>
      <c r="AA45" s="169"/>
      <c r="AB45" s="169"/>
      <c r="AC45" s="169"/>
      <c r="AD45" s="168"/>
      <c r="AE45" s="168"/>
      <c r="AF45" s="168"/>
    </row>
    <row r="46" spans="1:36" ht="30" customHeight="1" x14ac:dyDescent="0.4">
      <c r="A46" s="268" t="s">
        <v>98</v>
      </c>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row>
    <row r="47" spans="1:36" ht="15" customHeight="1" x14ac:dyDescent="0.4">
      <c r="A47" s="167"/>
      <c r="B47" s="168"/>
      <c r="C47" s="168"/>
      <c r="D47" s="169" t="s">
        <v>88</v>
      </c>
      <c r="E47" s="169"/>
      <c r="F47" s="169"/>
      <c r="G47" s="169"/>
      <c r="H47" s="169"/>
      <c r="I47" s="169"/>
      <c r="J47" s="271"/>
      <c r="K47" s="271"/>
      <c r="L47" s="271"/>
      <c r="M47" s="271"/>
      <c r="N47" s="271"/>
      <c r="O47" s="271"/>
      <c r="P47" s="271"/>
      <c r="Q47" s="271"/>
      <c r="R47" s="271"/>
      <c r="S47" s="271"/>
      <c r="T47" s="271"/>
      <c r="U47" s="271"/>
      <c r="V47" s="169"/>
      <c r="W47" s="169"/>
      <c r="X47" s="169"/>
      <c r="Y47" s="169"/>
      <c r="Z47" s="169"/>
      <c r="AA47" s="169"/>
      <c r="AB47" s="169"/>
      <c r="AC47" s="169"/>
      <c r="AD47" s="168"/>
      <c r="AE47" s="168"/>
      <c r="AF47" s="168"/>
    </row>
    <row r="48" spans="1:36" ht="15" customHeight="1" thickBot="1" x14ac:dyDescent="0.45">
      <c r="A48" s="167"/>
      <c r="B48" s="168"/>
      <c r="C48" s="168"/>
      <c r="D48" s="168"/>
      <c r="E48" s="168"/>
      <c r="F48" s="168"/>
      <c r="G48" s="168"/>
      <c r="H48" s="168"/>
      <c r="I48" s="168"/>
      <c r="J48" s="168"/>
      <c r="K48" s="168"/>
      <c r="L48" s="168"/>
      <c r="M48" s="168"/>
      <c r="N48" s="168"/>
      <c r="O48" s="168"/>
      <c r="P48" s="168"/>
      <c r="Q48" s="168"/>
      <c r="R48" s="168"/>
      <c r="S48" s="168"/>
      <c r="T48" s="168"/>
      <c r="U48" s="168"/>
      <c r="V48" s="170"/>
      <c r="W48" s="170"/>
      <c r="X48" s="170"/>
      <c r="Y48" s="170"/>
      <c r="Z48" s="170"/>
      <c r="AA48" s="170"/>
      <c r="AB48" s="170"/>
      <c r="AC48" s="170"/>
      <c r="AD48" s="170"/>
      <c r="AE48" s="170"/>
      <c r="AF48" s="170"/>
    </row>
    <row r="49" spans="1:32" ht="15" customHeight="1" thickTop="1" thickBot="1" x14ac:dyDescent="0.45">
      <c r="A49" s="171"/>
      <c r="B49" s="171"/>
      <c r="C49" s="171"/>
      <c r="D49" s="171"/>
      <c r="E49" s="171"/>
      <c r="F49" s="171"/>
      <c r="G49" s="171"/>
      <c r="H49" s="171"/>
      <c r="I49" s="171"/>
      <c r="J49" s="171"/>
      <c r="K49" s="171"/>
      <c r="L49" s="171"/>
      <c r="M49" s="171"/>
      <c r="N49" s="171"/>
      <c r="O49" s="255" t="s">
        <v>89</v>
      </c>
      <c r="P49" s="256"/>
      <c r="Q49" s="256"/>
      <c r="R49" s="256"/>
      <c r="S49" s="256"/>
      <c r="T49" s="256"/>
      <c r="U49" s="257"/>
      <c r="V49" s="264" t="s">
        <v>90</v>
      </c>
      <c r="W49" s="265"/>
      <c r="X49" s="265"/>
      <c r="Y49" s="266"/>
      <c r="Z49" s="265" t="s">
        <v>91</v>
      </c>
      <c r="AA49" s="265"/>
      <c r="AB49" s="265"/>
      <c r="AC49" s="265"/>
      <c r="AD49" s="265"/>
      <c r="AE49" s="265"/>
      <c r="AF49" s="266"/>
    </row>
    <row r="50" spans="1:32" ht="15" customHeight="1" thickTop="1" x14ac:dyDescent="0.4">
      <c r="A50" s="171"/>
      <c r="B50" s="171"/>
      <c r="C50" s="171"/>
      <c r="D50" s="171"/>
      <c r="E50" s="171"/>
      <c r="F50" s="171"/>
      <c r="G50" s="171"/>
      <c r="H50" s="171"/>
      <c r="I50" s="171"/>
      <c r="J50" s="171"/>
      <c r="K50" s="171"/>
      <c r="L50" s="171"/>
      <c r="M50" s="171"/>
      <c r="N50" s="171"/>
      <c r="O50" s="258"/>
      <c r="P50" s="259"/>
      <c r="Q50" s="259"/>
      <c r="R50" s="259"/>
      <c r="S50" s="259"/>
      <c r="T50" s="259"/>
      <c r="U50" s="260"/>
      <c r="V50" s="172"/>
      <c r="W50" s="173"/>
      <c r="X50" s="173"/>
      <c r="Y50" s="174"/>
      <c r="Z50" s="173"/>
      <c r="AA50" s="173"/>
      <c r="AB50" s="173"/>
      <c r="AC50" s="173"/>
      <c r="AD50" s="173"/>
      <c r="AE50" s="173"/>
      <c r="AF50" s="174"/>
    </row>
    <row r="51" spans="1:32" ht="15" customHeight="1" x14ac:dyDescent="0.4">
      <c r="A51" s="171"/>
      <c r="B51" s="171"/>
      <c r="C51" s="171"/>
      <c r="D51" s="171"/>
      <c r="E51" s="171"/>
      <c r="F51" s="171"/>
      <c r="G51" s="171"/>
      <c r="H51" s="171"/>
      <c r="I51" s="171"/>
      <c r="J51" s="171"/>
      <c r="K51" s="171"/>
      <c r="L51" s="171"/>
      <c r="M51" s="171"/>
      <c r="N51" s="171"/>
      <c r="O51" s="258"/>
      <c r="P51" s="259"/>
      <c r="Q51" s="259"/>
      <c r="R51" s="259"/>
      <c r="S51" s="259"/>
      <c r="T51" s="259"/>
      <c r="U51" s="260"/>
      <c r="V51" s="175"/>
      <c r="W51" s="171"/>
      <c r="X51" s="171"/>
      <c r="Y51" s="176"/>
      <c r="Z51" s="171"/>
      <c r="AA51" s="171"/>
      <c r="AB51" s="171"/>
      <c r="AC51" s="171"/>
      <c r="AD51" s="171"/>
      <c r="AE51" s="171"/>
      <c r="AF51" s="176"/>
    </row>
    <row r="52" spans="1:32" ht="15" customHeight="1" thickBot="1" x14ac:dyDescent="0.45">
      <c r="A52" s="171"/>
      <c r="B52" s="171"/>
      <c r="C52" s="171"/>
      <c r="D52" s="171"/>
      <c r="E52" s="171"/>
      <c r="F52" s="171"/>
      <c r="G52" s="171"/>
      <c r="H52" s="171"/>
      <c r="I52" s="171"/>
      <c r="J52" s="171"/>
      <c r="K52" s="171"/>
      <c r="L52" s="171"/>
      <c r="M52" s="171"/>
      <c r="N52" s="171"/>
      <c r="O52" s="261"/>
      <c r="P52" s="262"/>
      <c r="Q52" s="262"/>
      <c r="R52" s="262"/>
      <c r="S52" s="262"/>
      <c r="T52" s="262"/>
      <c r="U52" s="263"/>
      <c r="V52" s="177"/>
      <c r="W52" s="178"/>
      <c r="X52" s="178"/>
      <c r="Y52" s="179"/>
      <c r="Z52" s="178"/>
      <c r="AA52" s="178"/>
      <c r="AB52" s="178"/>
      <c r="AC52" s="178"/>
      <c r="AD52" s="178"/>
      <c r="AE52" s="178"/>
      <c r="AF52" s="179"/>
    </row>
    <row r="53" spans="1:32" ht="15" customHeight="1" thickTop="1" x14ac:dyDescent="0.4">
      <c r="A53" s="171"/>
      <c r="B53" s="171"/>
      <c r="C53" s="171"/>
      <c r="D53" s="171"/>
      <c r="E53" s="171"/>
      <c r="F53" s="171"/>
      <c r="G53" s="171"/>
      <c r="H53" s="171"/>
      <c r="I53" s="171"/>
      <c r="J53" s="171"/>
      <c r="K53" s="171"/>
      <c r="L53" s="171"/>
      <c r="M53" s="171"/>
      <c r="N53" s="171"/>
      <c r="O53" s="180"/>
      <c r="P53" s="180"/>
      <c r="Q53" s="180"/>
      <c r="R53" s="180"/>
      <c r="S53" s="180"/>
      <c r="T53" s="180"/>
      <c r="U53" s="180"/>
      <c r="V53" s="171"/>
      <c r="W53" s="171"/>
      <c r="X53" s="171"/>
      <c r="Y53" s="171"/>
      <c r="Z53" s="171"/>
      <c r="AA53" s="171"/>
      <c r="AB53" s="171"/>
      <c r="AC53" s="171"/>
      <c r="AD53" s="171"/>
      <c r="AE53" s="171"/>
      <c r="AF53" s="171"/>
    </row>
    <row r="54" spans="1:32" x14ac:dyDescent="0.4">
      <c r="A54" s="127"/>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9"/>
    </row>
    <row r="55" spans="1:32" x14ac:dyDescent="0.4">
      <c r="A55" s="134"/>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6"/>
    </row>
    <row r="56" spans="1:32" x14ac:dyDescent="0.4">
      <c r="A56" s="134"/>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6"/>
    </row>
    <row r="57" spans="1:32" x14ac:dyDescent="0.4">
      <c r="A57" s="134"/>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6"/>
    </row>
    <row r="58" spans="1:32" x14ac:dyDescent="0.4">
      <c r="A58" s="134"/>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35"/>
      <c r="AD58" s="135"/>
      <c r="AE58" s="135"/>
      <c r="AF58" s="136"/>
    </row>
    <row r="59" spans="1:32" x14ac:dyDescent="0.4">
      <c r="A59" s="134"/>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6"/>
    </row>
    <row r="60" spans="1:32" x14ac:dyDescent="0.4">
      <c r="A60" s="134"/>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6"/>
    </row>
    <row r="61" spans="1:32" x14ac:dyDescent="0.4">
      <c r="A61" s="134"/>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6"/>
    </row>
    <row r="62" spans="1:32" x14ac:dyDescent="0.4">
      <c r="A62" s="134"/>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6"/>
    </row>
    <row r="63" spans="1:32" x14ac:dyDescent="0.4">
      <c r="A63" s="134"/>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6"/>
    </row>
    <row r="64" spans="1:32" x14ac:dyDescent="0.4">
      <c r="A64" s="134"/>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6"/>
    </row>
    <row r="65" spans="1:32" x14ac:dyDescent="0.4">
      <c r="A65" s="134"/>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6"/>
    </row>
    <row r="66" spans="1:32" x14ac:dyDescent="0.4">
      <c r="A66" s="134"/>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E66" s="135"/>
      <c r="AF66" s="136"/>
    </row>
    <row r="67" spans="1:32" x14ac:dyDescent="0.4">
      <c r="A67" s="134"/>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6"/>
    </row>
    <row r="68" spans="1:32" x14ac:dyDescent="0.4">
      <c r="A68" s="134"/>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6"/>
    </row>
    <row r="69" spans="1:32" x14ac:dyDescent="0.4">
      <c r="A69" s="134"/>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6"/>
    </row>
    <row r="70" spans="1:32" x14ac:dyDescent="0.4">
      <c r="A70" s="134"/>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35"/>
      <c r="AD70" s="135"/>
      <c r="AE70" s="135"/>
      <c r="AF70" s="136"/>
    </row>
    <row r="71" spans="1:32" x14ac:dyDescent="0.4">
      <c r="A71" s="134"/>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6"/>
    </row>
    <row r="72" spans="1:32" x14ac:dyDescent="0.4">
      <c r="A72" s="134"/>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35"/>
      <c r="AD72" s="135"/>
      <c r="AE72" s="135"/>
      <c r="AF72" s="136"/>
    </row>
    <row r="73" spans="1:32" x14ac:dyDescent="0.4">
      <c r="A73" s="134"/>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6"/>
    </row>
    <row r="74" spans="1:32" x14ac:dyDescent="0.4">
      <c r="A74" s="134"/>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6"/>
    </row>
    <row r="75" spans="1:32" x14ac:dyDescent="0.4">
      <c r="A75" s="134"/>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35"/>
      <c r="AD75" s="135"/>
      <c r="AE75" s="135"/>
      <c r="AF75" s="136"/>
    </row>
    <row r="76" spans="1:32" x14ac:dyDescent="0.4">
      <c r="A76" s="134"/>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6"/>
    </row>
    <row r="77" spans="1:32" x14ac:dyDescent="0.4">
      <c r="A77" s="134"/>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35"/>
      <c r="AD77" s="135"/>
      <c r="AE77" s="135"/>
      <c r="AF77" s="136"/>
    </row>
    <row r="78" spans="1:32" x14ac:dyDescent="0.4">
      <c r="A78" s="134"/>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35"/>
      <c r="AD78" s="135"/>
      <c r="AE78" s="135"/>
      <c r="AF78" s="136"/>
    </row>
    <row r="79" spans="1:32" x14ac:dyDescent="0.4">
      <c r="A79" s="134"/>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35"/>
      <c r="AD79" s="135"/>
      <c r="AE79" s="135"/>
      <c r="AF79" s="136"/>
    </row>
    <row r="80" spans="1:32" x14ac:dyDescent="0.4">
      <c r="A80" s="134"/>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35"/>
      <c r="AD80" s="135"/>
      <c r="AE80" s="135"/>
      <c r="AF80" s="136"/>
    </row>
    <row r="81" spans="1:32" x14ac:dyDescent="0.4">
      <c r="A81" s="134"/>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6"/>
    </row>
    <row r="82" spans="1:32" x14ac:dyDescent="0.4">
      <c r="A82" s="134"/>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6"/>
    </row>
    <row r="83" spans="1:32" x14ac:dyDescent="0.4">
      <c r="A83" s="134"/>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35"/>
      <c r="AD83" s="135"/>
      <c r="AE83" s="135"/>
      <c r="AF83" s="136"/>
    </row>
    <row r="84" spans="1:32" x14ac:dyDescent="0.4">
      <c r="A84" s="134"/>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35"/>
      <c r="AD84" s="135"/>
      <c r="AE84" s="135"/>
      <c r="AF84" s="136"/>
    </row>
    <row r="85" spans="1:32" x14ac:dyDescent="0.4">
      <c r="A85" s="134"/>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35"/>
      <c r="AD85" s="135"/>
      <c r="AE85" s="135"/>
      <c r="AF85" s="136"/>
    </row>
    <row r="86" spans="1:32" x14ac:dyDescent="0.4">
      <c r="A86" s="134"/>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35"/>
      <c r="AD86" s="135"/>
      <c r="AE86" s="135"/>
      <c r="AF86" s="136"/>
    </row>
    <row r="87" spans="1:32" x14ac:dyDescent="0.4">
      <c r="A87" s="134"/>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6"/>
    </row>
    <row r="88" spans="1:32" x14ac:dyDescent="0.4">
      <c r="A88" s="134"/>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6"/>
    </row>
    <row r="89" spans="1:32" x14ac:dyDescent="0.4">
      <c r="A89" s="134"/>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6"/>
    </row>
    <row r="90" spans="1:32" x14ac:dyDescent="0.4">
      <c r="A90" s="134"/>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6"/>
    </row>
    <row r="91" spans="1:32" x14ac:dyDescent="0.4">
      <c r="A91" s="134"/>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6"/>
    </row>
    <row r="92" spans="1:32" x14ac:dyDescent="0.4">
      <c r="A92" s="134"/>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6"/>
    </row>
    <row r="93" spans="1:32" x14ac:dyDescent="0.4">
      <c r="A93" s="134"/>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6"/>
    </row>
    <row r="94" spans="1:32" x14ac:dyDescent="0.4">
      <c r="A94" s="134"/>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6"/>
    </row>
    <row r="95" spans="1:32" x14ac:dyDescent="0.4">
      <c r="A95" s="134"/>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6"/>
    </row>
    <row r="96" spans="1:32" x14ac:dyDescent="0.4">
      <c r="A96" s="134"/>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6"/>
    </row>
    <row r="97" spans="1:32" x14ac:dyDescent="0.4">
      <c r="A97" s="134"/>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35"/>
      <c r="AD97" s="135"/>
      <c r="AE97" s="135"/>
      <c r="AF97" s="136"/>
    </row>
    <row r="98" spans="1:32" x14ac:dyDescent="0.4">
      <c r="A98" s="134"/>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35"/>
      <c r="AD98" s="135"/>
      <c r="AE98" s="135"/>
      <c r="AF98" s="136"/>
    </row>
    <row r="99" spans="1:32" x14ac:dyDescent="0.4">
      <c r="A99" s="134"/>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35"/>
      <c r="AD99" s="135"/>
      <c r="AE99" s="135"/>
      <c r="AF99" s="136"/>
    </row>
    <row r="100" spans="1:32" x14ac:dyDescent="0.4">
      <c r="A100" s="134"/>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35"/>
      <c r="AD100" s="135"/>
      <c r="AE100" s="135"/>
      <c r="AF100" s="136"/>
    </row>
    <row r="101" spans="1:32" x14ac:dyDescent="0.4">
      <c r="A101" s="134"/>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35"/>
      <c r="AD101" s="135"/>
      <c r="AE101" s="135"/>
      <c r="AF101" s="136"/>
    </row>
    <row r="102" spans="1:32" x14ac:dyDescent="0.4">
      <c r="A102" s="134"/>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35"/>
      <c r="AD102" s="135"/>
      <c r="AE102" s="135"/>
      <c r="AF102" s="136"/>
    </row>
    <row r="103" spans="1:32" x14ac:dyDescent="0.4">
      <c r="A103" s="134"/>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6"/>
    </row>
    <row r="104" spans="1:32" x14ac:dyDescent="0.4">
      <c r="A104" s="134"/>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6"/>
    </row>
    <row r="105" spans="1:32" x14ac:dyDescent="0.4">
      <c r="A105" s="134"/>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35"/>
      <c r="AD105" s="135"/>
      <c r="AE105" s="135"/>
      <c r="AF105" s="136"/>
    </row>
    <row r="106" spans="1:32" x14ac:dyDescent="0.4">
      <c r="A106" s="181"/>
      <c r="B106" s="182"/>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3"/>
    </row>
  </sheetData>
  <mergeCells count="38">
    <mergeCell ref="K2:L2"/>
    <mergeCell ref="X4:Y4"/>
    <mergeCell ref="AA4:AB4"/>
    <mergeCell ref="AD4:AE4"/>
    <mergeCell ref="M9:AE9"/>
    <mergeCell ref="Q11:AE11"/>
    <mergeCell ref="O13:Q13"/>
    <mergeCell ref="B15:AE17"/>
    <mergeCell ref="A18:A19"/>
    <mergeCell ref="B18:J19"/>
    <mergeCell ref="K18:AF19"/>
    <mergeCell ref="S13:AE13"/>
    <mergeCell ref="A20:A21"/>
    <mergeCell ref="B20:J21"/>
    <mergeCell ref="K20:AF21"/>
    <mergeCell ref="A22:A23"/>
    <mergeCell ref="B22:J23"/>
    <mergeCell ref="U22:U23"/>
    <mergeCell ref="W22:AD23"/>
    <mergeCell ref="AE22:AF23"/>
    <mergeCell ref="A24:A29"/>
    <mergeCell ref="B24:J29"/>
    <mergeCell ref="K24:AF29"/>
    <mergeCell ref="K32:AF33"/>
    <mergeCell ref="B36:J36"/>
    <mergeCell ref="K36:AF40"/>
    <mergeCell ref="K41:AF41"/>
    <mergeCell ref="B37:J40"/>
    <mergeCell ref="O49:U52"/>
    <mergeCell ref="V49:Y49"/>
    <mergeCell ref="Z49:AF49"/>
    <mergeCell ref="Q43:AD43"/>
    <mergeCell ref="A44:AF44"/>
    <mergeCell ref="H45:K45"/>
    <mergeCell ref="M45:P45"/>
    <mergeCell ref="R45:U45"/>
    <mergeCell ref="A46:AF46"/>
    <mergeCell ref="J47:U47"/>
  </mergeCells>
  <phoneticPr fontId="1"/>
  <dataValidations count="1">
    <dataValidation type="list" allowBlank="1" showInputMessage="1" showErrorMessage="1" sqref="O13:Q13">
      <formula1>$AH$12:$AH$16</formula1>
    </dataValidation>
  </dataValidations>
  <pageMargins left="0.98425196850393704" right="0.70866141732283472" top="0.39370078740157483" bottom="0.19685039370078741" header="0.31496062992125984" footer="0.31496062992125984"/>
  <pageSetup paperSize="9" orientation="portrait" blackAndWhite="1"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10</xdr:col>
                    <xdr:colOff>57150</xdr:colOff>
                    <xdr:row>29</xdr:row>
                    <xdr:rowOff>9525</xdr:rowOff>
                  </from>
                  <to>
                    <xdr:col>14</xdr:col>
                    <xdr:colOff>104775</xdr:colOff>
                    <xdr:row>30</xdr:row>
                    <xdr:rowOff>66675</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10</xdr:col>
                    <xdr:colOff>57150</xdr:colOff>
                    <xdr:row>33</xdr:row>
                    <xdr:rowOff>47625</xdr:rowOff>
                  </from>
                  <to>
                    <xdr:col>14</xdr:col>
                    <xdr:colOff>104775</xdr:colOff>
                    <xdr:row>35</xdr:row>
                    <xdr:rowOff>9525</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10</xdr:col>
                    <xdr:colOff>104775</xdr:colOff>
                    <xdr:row>41</xdr:row>
                    <xdr:rowOff>142875</xdr:rowOff>
                  </from>
                  <to>
                    <xdr:col>15</xdr:col>
                    <xdr:colOff>19050</xdr:colOff>
                    <xdr:row>43</xdr:row>
                    <xdr:rowOff>9525</xdr:rowOff>
                  </to>
                </anchor>
              </controlPr>
            </control>
          </mc:Choice>
        </mc:AlternateContent>
        <mc:AlternateContent xmlns:mc="http://schemas.openxmlformats.org/markup-compatibility/2006">
          <mc:Choice Requires="x14">
            <control shapeId="30726" r:id="rId7" name="Check Box 6">
              <controlPr defaultSize="0" autoFill="0" autoLine="0" autoPict="0">
                <anchor moveWithCells="1">
                  <from>
                    <xdr:col>10</xdr:col>
                    <xdr:colOff>104775</xdr:colOff>
                    <xdr:row>40</xdr:row>
                    <xdr:rowOff>161925</xdr:rowOff>
                  </from>
                  <to>
                    <xdr:col>16</xdr:col>
                    <xdr:colOff>133350</xdr:colOff>
                    <xdr:row>42</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AJ106"/>
  <sheetViews>
    <sheetView showGridLines="0" view="pageBreakPreview" zoomScaleNormal="100" zoomScaleSheetLayoutView="100" workbookViewId="0">
      <selection activeCell="AF15" sqref="AF15"/>
    </sheetView>
  </sheetViews>
  <sheetFormatPr defaultRowHeight="13.5" x14ac:dyDescent="0.4"/>
  <cols>
    <col min="1" max="32" width="2.375" style="130" customWidth="1"/>
    <col min="33" max="33" width="9" style="130"/>
    <col min="34" max="34" width="9" style="130" hidden="1" customWidth="1"/>
    <col min="35" max="16384" width="9" style="130"/>
  </cols>
  <sheetData>
    <row r="1" spans="1:34" ht="15" customHeight="1" x14ac:dyDescent="0.4">
      <c r="A1" s="127"/>
      <c r="B1" s="128"/>
      <c r="C1" s="128"/>
      <c r="D1" s="128"/>
      <c r="E1" s="128"/>
      <c r="F1" s="128"/>
      <c r="G1" s="128"/>
      <c r="H1" s="128"/>
      <c r="I1" s="128"/>
      <c r="J1" s="128"/>
      <c r="K1" s="128"/>
      <c r="L1" s="128"/>
      <c r="M1" s="128"/>
      <c r="N1" s="128"/>
      <c r="O1" s="128"/>
      <c r="P1" s="128"/>
      <c r="Q1" s="128"/>
      <c r="R1" s="128"/>
      <c r="S1" s="128"/>
      <c r="T1" s="128"/>
      <c r="U1" s="128"/>
      <c r="V1" s="128"/>
      <c r="W1" s="128"/>
      <c r="X1" s="128"/>
      <c r="Y1" s="128"/>
      <c r="Z1" s="128"/>
      <c r="AA1" s="128"/>
      <c r="AB1" s="128"/>
      <c r="AC1" s="128"/>
      <c r="AD1" s="128"/>
      <c r="AE1" s="128"/>
      <c r="AF1" s="129"/>
    </row>
    <row r="2" spans="1:34" ht="15" customHeight="1" x14ac:dyDescent="0.4">
      <c r="A2" s="131"/>
      <c r="B2" s="132"/>
      <c r="C2" s="132"/>
      <c r="D2" s="132"/>
      <c r="E2" s="132"/>
      <c r="F2" s="132"/>
      <c r="G2" s="132"/>
      <c r="H2" s="132"/>
      <c r="I2" s="132" t="s">
        <v>3</v>
      </c>
      <c r="J2" s="132"/>
      <c r="K2" s="309">
        <v>6</v>
      </c>
      <c r="L2" s="309"/>
      <c r="M2" s="132" t="s">
        <v>12</v>
      </c>
      <c r="N2" s="132"/>
      <c r="O2" s="132"/>
      <c r="P2" s="132"/>
      <c r="Q2" s="132"/>
      <c r="R2" s="132"/>
      <c r="S2" s="132"/>
      <c r="T2" s="132"/>
      <c r="U2" s="132"/>
      <c r="V2" s="132"/>
      <c r="W2" s="132"/>
      <c r="X2" s="132"/>
      <c r="Y2" s="132"/>
      <c r="Z2" s="132"/>
      <c r="AA2" s="132"/>
      <c r="AB2" s="132"/>
      <c r="AC2" s="132"/>
      <c r="AD2" s="132"/>
      <c r="AE2" s="132"/>
      <c r="AF2" s="133"/>
    </row>
    <row r="3" spans="1:34" ht="15" customHeight="1" x14ac:dyDescent="0.4">
      <c r="A3" s="134"/>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6"/>
    </row>
    <row r="4" spans="1:34" ht="15" customHeight="1" x14ac:dyDescent="0.4">
      <c r="A4" s="134"/>
      <c r="B4" s="135"/>
      <c r="C4" s="135"/>
      <c r="D4" s="135"/>
      <c r="E4" s="135"/>
      <c r="F4" s="135"/>
      <c r="G4" s="135"/>
      <c r="H4" s="135"/>
      <c r="I4" s="135"/>
      <c r="J4" s="135"/>
      <c r="K4" s="135"/>
      <c r="L4" s="135"/>
      <c r="M4" s="135"/>
      <c r="N4" s="135"/>
      <c r="O4" s="135"/>
      <c r="P4" s="132"/>
      <c r="Q4" s="132"/>
      <c r="R4" s="135"/>
      <c r="S4" s="135"/>
      <c r="T4" s="135"/>
      <c r="U4" s="135"/>
      <c r="V4" s="135" t="s">
        <v>3</v>
      </c>
      <c r="W4" s="135"/>
      <c r="X4" s="309">
        <v>6</v>
      </c>
      <c r="Y4" s="309"/>
      <c r="Z4" s="132" t="s">
        <v>2</v>
      </c>
      <c r="AA4" s="317">
        <v>4</v>
      </c>
      <c r="AB4" s="317"/>
      <c r="AC4" s="135" t="s">
        <v>1</v>
      </c>
      <c r="AD4" s="309">
        <v>1</v>
      </c>
      <c r="AE4" s="309"/>
      <c r="AF4" s="136" t="s">
        <v>0</v>
      </c>
    </row>
    <row r="5" spans="1:34" ht="7.5" customHeight="1" x14ac:dyDescent="0.4">
      <c r="A5" s="134"/>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6"/>
    </row>
    <row r="6" spans="1:34" ht="15" customHeight="1" x14ac:dyDescent="0.4">
      <c r="A6" s="134"/>
      <c r="B6" s="135" t="s">
        <v>11</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6"/>
    </row>
    <row r="7" spans="1:34" ht="15" customHeight="1" x14ac:dyDescent="0.4">
      <c r="A7" s="134"/>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6"/>
    </row>
    <row r="8" spans="1:34" ht="15" customHeight="1" x14ac:dyDescent="0.4">
      <c r="A8" s="134"/>
      <c r="B8" s="135"/>
      <c r="C8" s="135"/>
      <c r="D8" s="135"/>
      <c r="E8" s="135"/>
      <c r="F8" s="135"/>
      <c r="G8" s="135"/>
      <c r="H8" s="135"/>
      <c r="I8" s="135"/>
      <c r="J8" s="135"/>
      <c r="K8" s="135"/>
      <c r="L8" s="135" t="s">
        <v>4</v>
      </c>
      <c r="M8" s="135"/>
      <c r="N8" s="135"/>
      <c r="O8" s="135"/>
      <c r="P8" s="135"/>
      <c r="Q8" s="135"/>
      <c r="R8" s="135"/>
      <c r="S8" s="135"/>
      <c r="T8" s="135"/>
      <c r="U8" s="135"/>
      <c r="V8" s="135"/>
      <c r="W8" s="135"/>
      <c r="X8" s="135"/>
      <c r="Y8" s="135"/>
      <c r="Z8" s="135"/>
      <c r="AA8" s="135"/>
      <c r="AB8" s="135"/>
      <c r="AC8" s="135"/>
      <c r="AD8" s="135"/>
      <c r="AE8" s="135"/>
      <c r="AF8" s="136"/>
    </row>
    <row r="9" spans="1:34" ht="15" customHeight="1" x14ac:dyDescent="0.4">
      <c r="A9" s="134"/>
      <c r="B9" s="135"/>
      <c r="C9" s="135"/>
      <c r="D9" s="135"/>
      <c r="E9" s="135"/>
      <c r="F9" s="135"/>
      <c r="G9" s="135"/>
      <c r="H9" s="135"/>
      <c r="I9" s="135"/>
      <c r="J9" s="135"/>
      <c r="K9" s="135"/>
      <c r="L9" s="135"/>
      <c r="M9" s="318" t="s">
        <v>97</v>
      </c>
      <c r="N9" s="318"/>
      <c r="O9" s="318"/>
      <c r="P9" s="318"/>
      <c r="Q9" s="318"/>
      <c r="R9" s="318"/>
      <c r="S9" s="318"/>
      <c r="T9" s="318"/>
      <c r="U9" s="318"/>
      <c r="V9" s="318"/>
      <c r="W9" s="318"/>
      <c r="X9" s="318"/>
      <c r="Y9" s="318"/>
      <c r="Z9" s="318"/>
      <c r="AA9" s="318"/>
      <c r="AB9" s="318"/>
      <c r="AC9" s="318"/>
      <c r="AD9" s="318"/>
      <c r="AE9" s="318"/>
      <c r="AF9" s="184"/>
    </row>
    <row r="10" spans="1:34" ht="15" customHeight="1" x14ac:dyDescent="0.4">
      <c r="A10" s="134"/>
      <c r="B10" s="135"/>
      <c r="C10" s="135"/>
      <c r="D10" s="135"/>
      <c r="E10" s="135"/>
      <c r="F10" s="135"/>
      <c r="G10" s="135"/>
      <c r="H10" s="135"/>
      <c r="I10" s="135"/>
      <c r="J10" s="135"/>
      <c r="K10" s="135"/>
      <c r="L10" s="135"/>
      <c r="M10" s="135"/>
      <c r="N10" s="135"/>
      <c r="O10" s="135"/>
      <c r="P10" s="135"/>
      <c r="Q10" s="135"/>
      <c r="R10" s="138"/>
      <c r="S10" s="138"/>
      <c r="T10" s="138"/>
      <c r="U10" s="138"/>
      <c r="V10" s="138"/>
      <c r="W10" s="138"/>
      <c r="X10" s="138"/>
      <c r="Y10" s="138"/>
      <c r="Z10" s="138"/>
      <c r="AA10" s="138"/>
      <c r="AB10" s="138"/>
      <c r="AC10" s="138"/>
      <c r="AD10" s="138"/>
      <c r="AE10" s="138"/>
      <c r="AF10" s="139"/>
    </row>
    <row r="11" spans="1:34" ht="15" customHeight="1" x14ac:dyDescent="0.4">
      <c r="A11" s="134"/>
      <c r="B11" s="135"/>
      <c r="C11" s="135"/>
      <c r="D11" s="135"/>
      <c r="E11" s="135"/>
      <c r="F11" s="135"/>
      <c r="G11" s="135"/>
      <c r="H11" s="135"/>
      <c r="I11" s="135"/>
      <c r="J11" s="135"/>
      <c r="K11" s="135"/>
      <c r="L11" s="293" t="s">
        <v>14</v>
      </c>
      <c r="M11" s="293"/>
      <c r="N11" s="293"/>
      <c r="O11" s="293"/>
      <c r="P11" s="293"/>
      <c r="Q11" s="319" t="s">
        <v>161</v>
      </c>
      <c r="R11" s="319"/>
      <c r="S11" s="319"/>
      <c r="T11" s="319"/>
      <c r="U11" s="319"/>
      <c r="V11" s="319"/>
      <c r="W11" s="319"/>
      <c r="X11" s="319"/>
      <c r="Y11" s="319"/>
      <c r="Z11" s="319"/>
      <c r="AA11" s="319"/>
      <c r="AB11" s="319"/>
      <c r="AC11" s="319"/>
      <c r="AD11" s="319"/>
      <c r="AE11" s="319"/>
      <c r="AF11" s="185"/>
    </row>
    <row r="12" spans="1:34" ht="15" customHeight="1" x14ac:dyDescent="0.4">
      <c r="A12" s="134"/>
      <c r="B12" s="135"/>
      <c r="C12" s="135"/>
      <c r="D12" s="135"/>
      <c r="E12" s="135"/>
      <c r="F12" s="135"/>
      <c r="G12" s="135"/>
      <c r="H12" s="135"/>
      <c r="I12" s="135"/>
      <c r="J12" s="135"/>
      <c r="K12" s="135"/>
      <c r="L12" s="135"/>
      <c r="M12" s="135"/>
      <c r="N12" s="135" t="s">
        <v>194</v>
      </c>
      <c r="O12" s="135"/>
      <c r="P12" s="135"/>
      <c r="Q12" s="135"/>
      <c r="R12" s="135"/>
      <c r="S12" s="135"/>
      <c r="T12" s="135"/>
      <c r="U12" s="135"/>
      <c r="V12" s="135"/>
      <c r="W12" s="135"/>
      <c r="X12" s="135"/>
      <c r="Y12" s="135"/>
      <c r="Z12" s="135"/>
      <c r="AA12" s="135"/>
      <c r="AB12" s="135"/>
      <c r="AC12" s="135"/>
      <c r="AD12" s="135"/>
      <c r="AE12" s="135"/>
      <c r="AF12" s="136"/>
    </row>
    <row r="13" spans="1:34" ht="15" customHeight="1" x14ac:dyDescent="0.4">
      <c r="A13" s="134"/>
      <c r="B13" s="135"/>
      <c r="C13" s="135"/>
      <c r="D13" s="135"/>
      <c r="E13" s="135"/>
      <c r="F13" s="135"/>
      <c r="G13" s="135"/>
      <c r="H13" s="135"/>
      <c r="I13" s="135"/>
      <c r="J13" s="135"/>
      <c r="K13" s="135"/>
      <c r="L13" s="135"/>
      <c r="M13" s="135"/>
      <c r="N13" s="135"/>
      <c r="O13" s="321" t="s">
        <v>162</v>
      </c>
      <c r="P13" s="321"/>
      <c r="Q13" s="321"/>
      <c r="R13" s="140"/>
      <c r="S13" s="319" t="s">
        <v>79</v>
      </c>
      <c r="T13" s="319"/>
      <c r="U13" s="319"/>
      <c r="V13" s="319"/>
      <c r="W13" s="319"/>
      <c r="X13" s="319"/>
      <c r="Y13" s="319"/>
      <c r="Z13" s="319"/>
      <c r="AA13" s="319"/>
      <c r="AB13" s="319"/>
      <c r="AC13" s="319"/>
      <c r="AD13" s="319"/>
      <c r="AE13" s="319"/>
      <c r="AF13" s="133"/>
      <c r="AH13" s="130" t="s">
        <v>15</v>
      </c>
    </row>
    <row r="14" spans="1:34" ht="15" customHeight="1" x14ac:dyDescent="0.4">
      <c r="A14" s="134"/>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6"/>
      <c r="AH14" s="130" t="s">
        <v>16</v>
      </c>
    </row>
    <row r="15" spans="1:34" ht="15" customHeight="1" x14ac:dyDescent="0.4">
      <c r="A15" s="141" t="s">
        <v>13</v>
      </c>
      <c r="B15" s="300" t="s">
        <v>197</v>
      </c>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142"/>
      <c r="AH15" s="130" t="s">
        <v>92</v>
      </c>
    </row>
    <row r="16" spans="1:34" ht="15" customHeight="1" x14ac:dyDescent="0.4">
      <c r="A16" s="141"/>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142"/>
      <c r="AH16" s="130" t="s">
        <v>162</v>
      </c>
    </row>
    <row r="17" spans="1:32" ht="15" customHeight="1" x14ac:dyDescent="0.4">
      <c r="A17" s="14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142"/>
    </row>
    <row r="18" spans="1:32" ht="15" customHeight="1" x14ac:dyDescent="0.4">
      <c r="A18" s="272">
        <v>1</v>
      </c>
      <c r="B18" s="275" t="s">
        <v>5</v>
      </c>
      <c r="C18" s="275"/>
      <c r="D18" s="275"/>
      <c r="E18" s="275"/>
      <c r="F18" s="275"/>
      <c r="G18" s="275"/>
      <c r="H18" s="275"/>
      <c r="I18" s="275"/>
      <c r="J18" s="276"/>
      <c r="K18" s="302" t="s">
        <v>163</v>
      </c>
      <c r="L18" s="303"/>
      <c r="M18" s="303"/>
      <c r="N18" s="303"/>
      <c r="O18" s="303"/>
      <c r="P18" s="303"/>
      <c r="Q18" s="303"/>
      <c r="R18" s="303"/>
      <c r="S18" s="303"/>
      <c r="T18" s="303"/>
      <c r="U18" s="303"/>
      <c r="V18" s="303"/>
      <c r="W18" s="303"/>
      <c r="X18" s="303"/>
      <c r="Y18" s="303"/>
      <c r="Z18" s="303"/>
      <c r="AA18" s="303"/>
      <c r="AB18" s="303"/>
      <c r="AC18" s="303"/>
      <c r="AD18" s="303"/>
      <c r="AE18" s="303"/>
      <c r="AF18" s="304"/>
    </row>
    <row r="19" spans="1:32" ht="15" customHeight="1" x14ac:dyDescent="0.4">
      <c r="A19" s="273"/>
      <c r="B19" s="277"/>
      <c r="C19" s="277"/>
      <c r="D19" s="277"/>
      <c r="E19" s="277"/>
      <c r="F19" s="277"/>
      <c r="G19" s="277"/>
      <c r="H19" s="277"/>
      <c r="I19" s="277"/>
      <c r="J19" s="278"/>
      <c r="K19" s="305"/>
      <c r="L19" s="306"/>
      <c r="M19" s="306"/>
      <c r="N19" s="306"/>
      <c r="O19" s="306"/>
      <c r="P19" s="306"/>
      <c r="Q19" s="306"/>
      <c r="R19" s="306"/>
      <c r="S19" s="306"/>
      <c r="T19" s="306"/>
      <c r="U19" s="306"/>
      <c r="V19" s="306"/>
      <c r="W19" s="306"/>
      <c r="X19" s="306"/>
      <c r="Y19" s="306"/>
      <c r="Z19" s="306"/>
      <c r="AA19" s="306"/>
      <c r="AB19" s="306"/>
      <c r="AC19" s="306"/>
      <c r="AD19" s="306"/>
      <c r="AE19" s="306"/>
      <c r="AF19" s="307"/>
    </row>
    <row r="20" spans="1:32" ht="15" customHeight="1" x14ac:dyDescent="0.4">
      <c r="A20" s="272">
        <v>2</v>
      </c>
      <c r="B20" s="275" t="s">
        <v>6</v>
      </c>
      <c r="C20" s="275"/>
      <c r="D20" s="275"/>
      <c r="E20" s="275"/>
      <c r="F20" s="275"/>
      <c r="G20" s="275"/>
      <c r="H20" s="275"/>
      <c r="I20" s="275"/>
      <c r="J20" s="276"/>
      <c r="K20" s="272" t="s">
        <v>9</v>
      </c>
      <c r="L20" s="290"/>
      <c r="M20" s="290"/>
      <c r="N20" s="290"/>
      <c r="O20" s="290"/>
      <c r="P20" s="290"/>
      <c r="Q20" s="290"/>
      <c r="R20" s="290"/>
      <c r="S20" s="290"/>
      <c r="T20" s="290"/>
      <c r="U20" s="290"/>
      <c r="V20" s="290"/>
      <c r="W20" s="290"/>
      <c r="X20" s="290"/>
      <c r="Y20" s="290"/>
      <c r="Z20" s="290"/>
      <c r="AA20" s="290"/>
      <c r="AB20" s="290"/>
      <c r="AC20" s="290"/>
      <c r="AD20" s="290"/>
      <c r="AE20" s="290"/>
      <c r="AF20" s="291"/>
    </row>
    <row r="21" spans="1:32" ht="15" customHeight="1" x14ac:dyDescent="0.4">
      <c r="A21" s="274"/>
      <c r="B21" s="279"/>
      <c r="C21" s="279"/>
      <c r="D21" s="279"/>
      <c r="E21" s="279"/>
      <c r="F21" s="279"/>
      <c r="G21" s="279"/>
      <c r="H21" s="279"/>
      <c r="I21" s="279"/>
      <c r="J21" s="280"/>
      <c r="K21" s="274"/>
      <c r="L21" s="292"/>
      <c r="M21" s="292"/>
      <c r="N21" s="292"/>
      <c r="O21" s="292"/>
      <c r="P21" s="292"/>
      <c r="Q21" s="292"/>
      <c r="R21" s="292"/>
      <c r="S21" s="292"/>
      <c r="T21" s="292"/>
      <c r="U21" s="292"/>
      <c r="V21" s="292"/>
      <c r="W21" s="292"/>
      <c r="X21" s="292"/>
      <c r="Y21" s="292"/>
      <c r="Z21" s="292"/>
      <c r="AA21" s="292"/>
      <c r="AB21" s="292"/>
      <c r="AC21" s="292"/>
      <c r="AD21" s="293"/>
      <c r="AE21" s="292"/>
      <c r="AF21" s="294"/>
    </row>
    <row r="22" spans="1:32" ht="15" customHeight="1" x14ac:dyDescent="0.4">
      <c r="A22" s="272">
        <v>3</v>
      </c>
      <c r="B22" s="275" t="s">
        <v>7</v>
      </c>
      <c r="C22" s="275"/>
      <c r="D22" s="275"/>
      <c r="E22" s="275"/>
      <c r="F22" s="275"/>
      <c r="G22" s="275"/>
      <c r="H22" s="275"/>
      <c r="I22" s="275"/>
      <c r="J22" s="276"/>
      <c r="L22" s="143"/>
      <c r="M22" s="143"/>
      <c r="N22" s="143"/>
      <c r="O22" s="143"/>
      <c r="P22" s="143"/>
      <c r="Q22" s="143"/>
      <c r="R22" s="143"/>
      <c r="S22" s="143"/>
      <c r="T22" s="143"/>
      <c r="U22" s="295"/>
      <c r="V22" s="143"/>
      <c r="W22" s="315">
        <f>IF('収支予算書(管)(例)'!L16="","",'収支予算書(管)(例)'!L16)</f>
        <v>511200</v>
      </c>
      <c r="X22" s="315"/>
      <c r="Y22" s="315"/>
      <c r="Z22" s="315"/>
      <c r="AA22" s="315"/>
      <c r="AB22" s="315"/>
      <c r="AC22" s="315"/>
      <c r="AD22" s="315"/>
      <c r="AE22" s="282" t="s">
        <v>10</v>
      </c>
      <c r="AF22" s="283"/>
    </row>
    <row r="23" spans="1:32" ht="15" customHeight="1" x14ac:dyDescent="0.4">
      <c r="A23" s="274"/>
      <c r="B23" s="279"/>
      <c r="C23" s="279"/>
      <c r="D23" s="279"/>
      <c r="E23" s="279"/>
      <c r="F23" s="279"/>
      <c r="G23" s="279"/>
      <c r="H23" s="279"/>
      <c r="I23" s="279"/>
      <c r="J23" s="280"/>
      <c r="K23" s="144"/>
      <c r="L23" s="145"/>
      <c r="M23" s="145"/>
      <c r="N23" s="145"/>
      <c r="O23" s="145"/>
      <c r="P23" s="145"/>
      <c r="Q23" s="145"/>
      <c r="R23" s="145"/>
      <c r="S23" s="145"/>
      <c r="T23" s="145"/>
      <c r="U23" s="296"/>
      <c r="V23" s="145"/>
      <c r="W23" s="316"/>
      <c r="X23" s="316"/>
      <c r="Y23" s="316"/>
      <c r="Z23" s="316"/>
      <c r="AA23" s="316"/>
      <c r="AB23" s="316"/>
      <c r="AC23" s="316"/>
      <c r="AD23" s="316"/>
      <c r="AE23" s="288"/>
      <c r="AF23" s="289"/>
    </row>
    <row r="24" spans="1:32" ht="15" customHeight="1" x14ac:dyDescent="0.4">
      <c r="A24" s="272">
        <v>4</v>
      </c>
      <c r="B24" s="275" t="s">
        <v>8</v>
      </c>
      <c r="C24" s="275"/>
      <c r="D24" s="275"/>
      <c r="E24" s="275"/>
      <c r="F24" s="275"/>
      <c r="G24" s="275"/>
      <c r="H24" s="275"/>
      <c r="I24" s="275"/>
      <c r="J24" s="276"/>
      <c r="K24" s="281" t="s">
        <v>160</v>
      </c>
      <c r="L24" s="282"/>
      <c r="M24" s="282"/>
      <c r="N24" s="282"/>
      <c r="O24" s="282"/>
      <c r="P24" s="282"/>
      <c r="Q24" s="282"/>
      <c r="R24" s="282"/>
      <c r="S24" s="282"/>
      <c r="T24" s="282"/>
      <c r="U24" s="282"/>
      <c r="V24" s="282"/>
      <c r="W24" s="282"/>
      <c r="X24" s="282"/>
      <c r="Y24" s="282"/>
      <c r="Z24" s="282"/>
      <c r="AA24" s="282"/>
      <c r="AB24" s="282"/>
      <c r="AC24" s="282"/>
      <c r="AD24" s="282"/>
      <c r="AE24" s="282"/>
      <c r="AF24" s="283"/>
    </row>
    <row r="25" spans="1:32" ht="15" customHeight="1" x14ac:dyDescent="0.4">
      <c r="A25" s="273"/>
      <c r="B25" s="277"/>
      <c r="C25" s="277"/>
      <c r="D25" s="277"/>
      <c r="E25" s="277"/>
      <c r="F25" s="277"/>
      <c r="G25" s="277"/>
      <c r="H25" s="277"/>
      <c r="I25" s="277"/>
      <c r="J25" s="278"/>
      <c r="K25" s="284"/>
      <c r="L25" s="285"/>
      <c r="M25" s="285"/>
      <c r="N25" s="285"/>
      <c r="O25" s="285"/>
      <c r="P25" s="285"/>
      <c r="Q25" s="285"/>
      <c r="R25" s="285"/>
      <c r="S25" s="285"/>
      <c r="T25" s="285"/>
      <c r="U25" s="285"/>
      <c r="V25" s="285"/>
      <c r="W25" s="285"/>
      <c r="X25" s="285"/>
      <c r="Y25" s="285"/>
      <c r="Z25" s="285"/>
      <c r="AA25" s="285"/>
      <c r="AB25" s="285"/>
      <c r="AC25" s="285"/>
      <c r="AD25" s="285"/>
      <c r="AE25" s="285"/>
      <c r="AF25" s="286"/>
    </row>
    <row r="26" spans="1:32" ht="15" customHeight="1" x14ac:dyDescent="0.4">
      <c r="A26" s="273"/>
      <c r="B26" s="277"/>
      <c r="C26" s="277"/>
      <c r="D26" s="277"/>
      <c r="E26" s="277"/>
      <c r="F26" s="277"/>
      <c r="G26" s="277"/>
      <c r="H26" s="277"/>
      <c r="I26" s="277"/>
      <c r="J26" s="278"/>
      <c r="K26" s="284"/>
      <c r="L26" s="285"/>
      <c r="M26" s="285"/>
      <c r="N26" s="285"/>
      <c r="O26" s="285"/>
      <c r="P26" s="285"/>
      <c r="Q26" s="285"/>
      <c r="R26" s="285"/>
      <c r="S26" s="285"/>
      <c r="T26" s="285"/>
      <c r="U26" s="285"/>
      <c r="V26" s="285"/>
      <c r="W26" s="285"/>
      <c r="X26" s="285"/>
      <c r="Y26" s="285"/>
      <c r="Z26" s="285"/>
      <c r="AA26" s="285"/>
      <c r="AB26" s="285"/>
      <c r="AC26" s="285"/>
      <c r="AD26" s="285"/>
      <c r="AE26" s="285"/>
      <c r="AF26" s="286"/>
    </row>
    <row r="27" spans="1:32" ht="15" customHeight="1" x14ac:dyDescent="0.4">
      <c r="A27" s="273"/>
      <c r="B27" s="277"/>
      <c r="C27" s="277"/>
      <c r="D27" s="277"/>
      <c r="E27" s="277"/>
      <c r="F27" s="277"/>
      <c r="G27" s="277"/>
      <c r="H27" s="277"/>
      <c r="I27" s="277"/>
      <c r="J27" s="278"/>
      <c r="K27" s="284"/>
      <c r="L27" s="285"/>
      <c r="M27" s="285"/>
      <c r="N27" s="285"/>
      <c r="O27" s="285"/>
      <c r="P27" s="285"/>
      <c r="Q27" s="285"/>
      <c r="R27" s="285"/>
      <c r="S27" s="285"/>
      <c r="T27" s="285"/>
      <c r="U27" s="285"/>
      <c r="V27" s="285"/>
      <c r="W27" s="285"/>
      <c r="X27" s="285"/>
      <c r="Y27" s="285"/>
      <c r="Z27" s="285"/>
      <c r="AA27" s="285"/>
      <c r="AB27" s="285"/>
      <c r="AC27" s="285"/>
      <c r="AD27" s="285"/>
      <c r="AE27" s="285"/>
      <c r="AF27" s="286"/>
    </row>
    <row r="28" spans="1:32" ht="15" customHeight="1" x14ac:dyDescent="0.4">
      <c r="A28" s="273"/>
      <c r="B28" s="277"/>
      <c r="C28" s="277"/>
      <c r="D28" s="277"/>
      <c r="E28" s="277"/>
      <c r="F28" s="277"/>
      <c r="G28" s="277"/>
      <c r="H28" s="277"/>
      <c r="I28" s="277"/>
      <c r="J28" s="278"/>
      <c r="K28" s="284"/>
      <c r="L28" s="285"/>
      <c r="M28" s="285"/>
      <c r="N28" s="285"/>
      <c r="O28" s="285"/>
      <c r="P28" s="285"/>
      <c r="Q28" s="285"/>
      <c r="R28" s="285"/>
      <c r="S28" s="285"/>
      <c r="T28" s="285"/>
      <c r="U28" s="285"/>
      <c r="V28" s="285"/>
      <c r="W28" s="285"/>
      <c r="X28" s="285"/>
      <c r="Y28" s="285"/>
      <c r="Z28" s="285"/>
      <c r="AA28" s="285"/>
      <c r="AB28" s="285"/>
      <c r="AC28" s="285"/>
      <c r="AD28" s="285"/>
      <c r="AE28" s="285"/>
      <c r="AF28" s="286"/>
    </row>
    <row r="29" spans="1:32" ht="15" customHeight="1" x14ac:dyDescent="0.4">
      <c r="A29" s="274"/>
      <c r="B29" s="279"/>
      <c r="C29" s="279"/>
      <c r="D29" s="279"/>
      <c r="E29" s="279"/>
      <c r="F29" s="279"/>
      <c r="G29" s="279"/>
      <c r="H29" s="279"/>
      <c r="I29" s="279"/>
      <c r="J29" s="280"/>
      <c r="K29" s="287"/>
      <c r="L29" s="288"/>
      <c r="M29" s="288"/>
      <c r="N29" s="288"/>
      <c r="O29" s="288"/>
      <c r="P29" s="288"/>
      <c r="Q29" s="288"/>
      <c r="R29" s="288"/>
      <c r="S29" s="288"/>
      <c r="T29" s="288"/>
      <c r="U29" s="288"/>
      <c r="V29" s="288"/>
      <c r="W29" s="288"/>
      <c r="X29" s="288"/>
      <c r="Y29" s="288"/>
      <c r="Z29" s="288"/>
      <c r="AA29" s="288"/>
      <c r="AB29" s="288"/>
      <c r="AC29" s="288"/>
      <c r="AD29" s="288"/>
      <c r="AE29" s="288"/>
      <c r="AF29" s="289"/>
    </row>
    <row r="30" spans="1:32" ht="15" customHeight="1" x14ac:dyDescent="0.4">
      <c r="A30" s="146"/>
      <c r="B30" s="147"/>
      <c r="C30" s="148"/>
      <c r="D30" s="148"/>
      <c r="E30" s="148"/>
      <c r="F30" s="148"/>
      <c r="G30" s="148"/>
      <c r="H30" s="148"/>
      <c r="I30" s="148"/>
      <c r="J30" s="149"/>
      <c r="K30" s="150"/>
      <c r="L30" s="150"/>
      <c r="M30" s="150"/>
      <c r="N30" s="150"/>
      <c r="O30" s="150"/>
      <c r="P30" s="150"/>
      <c r="Q30" s="150"/>
      <c r="R30" s="150"/>
      <c r="S30" s="150"/>
      <c r="T30" s="150"/>
      <c r="U30" s="150"/>
      <c r="V30" s="150"/>
      <c r="W30" s="150"/>
      <c r="X30" s="150"/>
      <c r="Y30" s="150"/>
      <c r="Z30" s="150"/>
      <c r="AA30" s="150"/>
      <c r="AB30" s="150"/>
      <c r="AC30" s="150"/>
      <c r="AD30" s="150"/>
      <c r="AE30" s="150"/>
      <c r="AF30" s="151"/>
    </row>
    <row r="31" spans="1:32" ht="7.5" customHeight="1" x14ac:dyDescent="0.4">
      <c r="A31" s="131"/>
      <c r="B31" s="132"/>
      <c r="C31" s="132"/>
      <c r="D31" s="132"/>
      <c r="E31" s="132"/>
      <c r="F31" s="132"/>
      <c r="G31" s="132"/>
      <c r="H31" s="132"/>
      <c r="I31" s="132"/>
      <c r="J31" s="133"/>
      <c r="K31" s="152"/>
      <c r="L31" s="152"/>
      <c r="M31" s="152"/>
      <c r="N31" s="152"/>
      <c r="O31" s="152"/>
      <c r="P31" s="152"/>
      <c r="Q31" s="152"/>
      <c r="R31" s="152"/>
      <c r="S31" s="152"/>
      <c r="T31" s="152"/>
      <c r="U31" s="152"/>
      <c r="V31" s="152"/>
      <c r="W31" s="152"/>
      <c r="X31" s="152"/>
      <c r="Y31" s="152"/>
      <c r="Z31" s="152"/>
      <c r="AA31" s="152"/>
      <c r="AB31" s="152"/>
      <c r="AC31" s="152"/>
      <c r="AD31" s="152"/>
      <c r="AE31" s="152"/>
      <c r="AF31" s="153"/>
    </row>
    <row r="32" spans="1:32" ht="15" customHeight="1" x14ac:dyDescent="0.4">
      <c r="A32" s="131"/>
      <c r="B32" s="132"/>
      <c r="C32" s="132"/>
      <c r="D32" s="132"/>
      <c r="E32" s="132"/>
      <c r="F32" s="132"/>
      <c r="G32" s="132"/>
      <c r="H32" s="132"/>
      <c r="I32" s="132"/>
      <c r="J32" s="133"/>
      <c r="K32" s="311" t="s">
        <v>93</v>
      </c>
      <c r="L32" s="312"/>
      <c r="M32" s="312"/>
      <c r="N32" s="312"/>
      <c r="O32" s="312"/>
      <c r="P32" s="312"/>
      <c r="Q32" s="312"/>
      <c r="R32" s="312"/>
      <c r="S32" s="312"/>
      <c r="T32" s="312"/>
      <c r="U32" s="312"/>
      <c r="V32" s="312"/>
      <c r="W32" s="312"/>
      <c r="X32" s="312"/>
      <c r="Y32" s="312"/>
      <c r="Z32" s="312"/>
      <c r="AA32" s="312"/>
      <c r="AB32" s="312"/>
      <c r="AC32" s="312"/>
      <c r="AD32" s="312"/>
      <c r="AE32" s="312"/>
      <c r="AF32" s="313"/>
    </row>
    <row r="33" spans="1:36" ht="15" customHeight="1" x14ac:dyDescent="0.4">
      <c r="A33" s="131"/>
      <c r="B33" s="132"/>
      <c r="C33" s="132"/>
      <c r="D33" s="132"/>
      <c r="E33" s="132"/>
      <c r="F33" s="132"/>
      <c r="G33" s="132"/>
      <c r="H33" s="132"/>
      <c r="I33" s="132"/>
      <c r="J33" s="133"/>
      <c r="K33" s="311"/>
      <c r="L33" s="312"/>
      <c r="M33" s="312"/>
      <c r="N33" s="312"/>
      <c r="O33" s="312"/>
      <c r="P33" s="312"/>
      <c r="Q33" s="312"/>
      <c r="R33" s="312"/>
      <c r="S33" s="312"/>
      <c r="T33" s="312"/>
      <c r="U33" s="312"/>
      <c r="V33" s="312"/>
      <c r="W33" s="312"/>
      <c r="X33" s="312"/>
      <c r="Y33" s="312"/>
      <c r="Z33" s="312"/>
      <c r="AA33" s="312"/>
      <c r="AB33" s="312"/>
      <c r="AC33" s="312"/>
      <c r="AD33" s="312"/>
      <c r="AE33" s="312"/>
      <c r="AF33" s="313"/>
    </row>
    <row r="34" spans="1:36" ht="15" customHeight="1" x14ac:dyDescent="0.4">
      <c r="A34" s="131"/>
      <c r="B34" s="132"/>
      <c r="C34" s="132"/>
      <c r="D34" s="132"/>
      <c r="E34" s="132"/>
      <c r="F34" s="132"/>
      <c r="G34" s="132"/>
      <c r="H34" s="132"/>
      <c r="I34" s="132"/>
      <c r="J34" s="133"/>
      <c r="K34" s="152"/>
      <c r="L34" s="152"/>
      <c r="M34" s="152"/>
      <c r="N34" s="152"/>
      <c r="O34" s="152"/>
      <c r="P34" s="152"/>
      <c r="Q34" s="152"/>
      <c r="R34" s="152"/>
      <c r="S34" s="152"/>
      <c r="T34" s="152"/>
      <c r="U34" s="152"/>
      <c r="V34" s="152"/>
      <c r="W34" s="152"/>
      <c r="X34" s="152"/>
      <c r="Y34" s="152"/>
      <c r="Z34" s="152"/>
      <c r="AA34" s="152"/>
      <c r="AB34" s="152"/>
      <c r="AC34" s="152"/>
      <c r="AD34" s="152"/>
      <c r="AE34" s="152"/>
      <c r="AF34" s="153"/>
    </row>
    <row r="35" spans="1:36" ht="7.5" customHeight="1" x14ac:dyDescent="0.4">
      <c r="A35" s="131"/>
      <c r="B35" s="132"/>
      <c r="C35" s="132"/>
      <c r="D35" s="132"/>
      <c r="E35" s="132"/>
      <c r="F35" s="132"/>
      <c r="G35" s="132"/>
      <c r="H35" s="132"/>
      <c r="I35" s="132"/>
      <c r="J35" s="133"/>
      <c r="K35" s="152"/>
      <c r="L35" s="152"/>
      <c r="M35" s="152"/>
      <c r="N35" s="152"/>
      <c r="O35" s="152"/>
      <c r="P35" s="152"/>
      <c r="Q35" s="152"/>
      <c r="R35" s="152"/>
      <c r="S35" s="152"/>
      <c r="T35" s="152"/>
      <c r="U35" s="152"/>
      <c r="V35" s="152"/>
      <c r="W35" s="152"/>
      <c r="X35" s="152"/>
      <c r="Y35" s="152"/>
      <c r="Z35" s="152"/>
      <c r="AA35" s="152"/>
      <c r="AB35" s="152"/>
      <c r="AC35" s="152"/>
      <c r="AD35" s="152"/>
      <c r="AE35" s="152"/>
      <c r="AF35" s="153"/>
    </row>
    <row r="36" spans="1:36" ht="15" customHeight="1" x14ac:dyDescent="0.4">
      <c r="A36" s="131">
        <v>5</v>
      </c>
      <c r="B36" s="285" t="s">
        <v>94</v>
      </c>
      <c r="C36" s="285"/>
      <c r="D36" s="285"/>
      <c r="E36" s="285"/>
      <c r="F36" s="285"/>
      <c r="G36" s="285"/>
      <c r="H36" s="285"/>
      <c r="I36" s="285"/>
      <c r="J36" s="286"/>
      <c r="K36" s="311" t="s">
        <v>195</v>
      </c>
      <c r="L36" s="312"/>
      <c r="M36" s="312"/>
      <c r="N36" s="312"/>
      <c r="O36" s="312"/>
      <c r="P36" s="312"/>
      <c r="Q36" s="312"/>
      <c r="R36" s="312"/>
      <c r="S36" s="312"/>
      <c r="T36" s="312"/>
      <c r="U36" s="312"/>
      <c r="V36" s="312"/>
      <c r="W36" s="312"/>
      <c r="X36" s="312"/>
      <c r="Y36" s="312"/>
      <c r="Z36" s="312"/>
      <c r="AA36" s="312"/>
      <c r="AB36" s="312"/>
      <c r="AC36" s="312"/>
      <c r="AD36" s="312"/>
      <c r="AE36" s="312"/>
      <c r="AF36" s="313"/>
    </row>
    <row r="37" spans="1:36" ht="15" customHeight="1" x14ac:dyDescent="0.4">
      <c r="A37" s="131"/>
      <c r="B37" s="253" t="s">
        <v>95</v>
      </c>
      <c r="C37" s="253"/>
      <c r="D37" s="253"/>
      <c r="E37" s="253"/>
      <c r="F37" s="253"/>
      <c r="G37" s="253"/>
      <c r="H37" s="253"/>
      <c r="I37" s="253"/>
      <c r="J37" s="254"/>
      <c r="K37" s="311"/>
      <c r="L37" s="312"/>
      <c r="M37" s="312"/>
      <c r="N37" s="312"/>
      <c r="O37" s="312"/>
      <c r="P37" s="312"/>
      <c r="Q37" s="312"/>
      <c r="R37" s="312"/>
      <c r="S37" s="312"/>
      <c r="T37" s="312"/>
      <c r="U37" s="312"/>
      <c r="V37" s="312"/>
      <c r="W37" s="312"/>
      <c r="X37" s="312"/>
      <c r="Y37" s="312"/>
      <c r="Z37" s="312"/>
      <c r="AA37" s="312"/>
      <c r="AB37" s="312"/>
      <c r="AC37" s="312"/>
      <c r="AD37" s="312"/>
      <c r="AE37" s="312"/>
      <c r="AF37" s="313"/>
      <c r="AJ37" s="135"/>
    </row>
    <row r="38" spans="1:36" ht="15" customHeight="1" x14ac:dyDescent="0.4">
      <c r="A38" s="131"/>
      <c r="B38" s="253"/>
      <c r="C38" s="253"/>
      <c r="D38" s="253"/>
      <c r="E38" s="253"/>
      <c r="F38" s="253"/>
      <c r="G38" s="253"/>
      <c r="H38" s="253"/>
      <c r="I38" s="253"/>
      <c r="J38" s="254"/>
      <c r="K38" s="311"/>
      <c r="L38" s="312"/>
      <c r="M38" s="312"/>
      <c r="N38" s="312"/>
      <c r="O38" s="312"/>
      <c r="P38" s="312"/>
      <c r="Q38" s="312"/>
      <c r="R38" s="312"/>
      <c r="S38" s="312"/>
      <c r="T38" s="312"/>
      <c r="U38" s="312"/>
      <c r="V38" s="312"/>
      <c r="W38" s="312"/>
      <c r="X38" s="312"/>
      <c r="Y38" s="312"/>
      <c r="Z38" s="312"/>
      <c r="AA38" s="312"/>
      <c r="AB38" s="312"/>
      <c r="AC38" s="312"/>
      <c r="AD38" s="312"/>
      <c r="AE38" s="312"/>
      <c r="AF38" s="313"/>
    </row>
    <row r="39" spans="1:36" ht="15" customHeight="1" x14ac:dyDescent="0.4">
      <c r="A39" s="131"/>
      <c r="B39" s="253"/>
      <c r="C39" s="253"/>
      <c r="D39" s="253"/>
      <c r="E39" s="253"/>
      <c r="F39" s="253"/>
      <c r="G39" s="253"/>
      <c r="H39" s="253"/>
      <c r="I39" s="253"/>
      <c r="J39" s="254"/>
      <c r="K39" s="311"/>
      <c r="L39" s="312"/>
      <c r="M39" s="312"/>
      <c r="N39" s="312"/>
      <c r="O39" s="312"/>
      <c r="P39" s="312"/>
      <c r="Q39" s="312"/>
      <c r="R39" s="312"/>
      <c r="S39" s="312"/>
      <c r="T39" s="312"/>
      <c r="U39" s="312"/>
      <c r="V39" s="312"/>
      <c r="W39" s="312"/>
      <c r="X39" s="312"/>
      <c r="Y39" s="312"/>
      <c r="Z39" s="312"/>
      <c r="AA39" s="312"/>
      <c r="AB39" s="312"/>
      <c r="AC39" s="312"/>
      <c r="AD39" s="312"/>
      <c r="AE39" s="312"/>
      <c r="AF39" s="313"/>
    </row>
    <row r="40" spans="1:36" ht="15" customHeight="1" x14ac:dyDescent="0.4">
      <c r="A40" s="131"/>
      <c r="B40" s="253"/>
      <c r="C40" s="253"/>
      <c r="D40" s="253"/>
      <c r="E40" s="253"/>
      <c r="F40" s="253"/>
      <c r="G40" s="253"/>
      <c r="H40" s="253"/>
      <c r="I40" s="253"/>
      <c r="J40" s="254"/>
      <c r="K40" s="311"/>
      <c r="L40" s="312"/>
      <c r="M40" s="312"/>
      <c r="N40" s="312"/>
      <c r="O40" s="312"/>
      <c r="P40" s="312"/>
      <c r="Q40" s="312"/>
      <c r="R40" s="312"/>
      <c r="S40" s="312"/>
      <c r="T40" s="312"/>
      <c r="U40" s="312"/>
      <c r="V40" s="312"/>
      <c r="W40" s="312"/>
      <c r="X40" s="312"/>
      <c r="Y40" s="312"/>
      <c r="Z40" s="312"/>
      <c r="AA40" s="312"/>
      <c r="AB40" s="312"/>
      <c r="AC40" s="312"/>
      <c r="AD40" s="312"/>
      <c r="AE40" s="312"/>
      <c r="AF40" s="313"/>
    </row>
    <row r="41" spans="1:36" ht="15" customHeight="1" x14ac:dyDescent="0.4">
      <c r="A41" s="131"/>
      <c r="B41" s="154"/>
      <c r="C41" s="154"/>
      <c r="D41" s="154"/>
      <c r="E41" s="154"/>
      <c r="F41" s="154"/>
      <c r="G41" s="154"/>
      <c r="H41" s="154"/>
      <c r="I41" s="154"/>
      <c r="J41" s="155"/>
      <c r="K41" s="311" t="s">
        <v>96</v>
      </c>
      <c r="L41" s="312"/>
      <c r="M41" s="312"/>
      <c r="N41" s="312"/>
      <c r="O41" s="312"/>
      <c r="P41" s="312"/>
      <c r="Q41" s="312"/>
      <c r="R41" s="312"/>
      <c r="S41" s="312"/>
      <c r="T41" s="312"/>
      <c r="U41" s="312"/>
      <c r="V41" s="312"/>
      <c r="W41" s="312"/>
      <c r="X41" s="312"/>
      <c r="Y41" s="312"/>
      <c r="Z41" s="312"/>
      <c r="AA41" s="312"/>
      <c r="AB41" s="312"/>
      <c r="AC41" s="312"/>
      <c r="AD41" s="312"/>
      <c r="AE41" s="312"/>
      <c r="AF41" s="313"/>
    </row>
    <row r="42" spans="1:36" ht="15" customHeight="1" x14ac:dyDescent="0.4">
      <c r="A42" s="131"/>
      <c r="B42" s="154"/>
      <c r="C42" s="154"/>
      <c r="D42" s="154"/>
      <c r="E42" s="154"/>
      <c r="F42" s="154"/>
      <c r="G42" s="154"/>
      <c r="H42" s="154"/>
      <c r="I42" s="154"/>
      <c r="J42" s="155"/>
      <c r="K42" s="156"/>
      <c r="L42" s="157"/>
      <c r="M42" s="157"/>
      <c r="N42" s="157"/>
      <c r="O42" s="157"/>
      <c r="P42" s="157"/>
      <c r="Q42" s="157"/>
      <c r="R42" s="158"/>
      <c r="S42" s="158"/>
      <c r="T42" s="158"/>
      <c r="U42" s="158"/>
      <c r="V42" s="158"/>
      <c r="W42" s="158"/>
      <c r="X42" s="158"/>
      <c r="Y42" s="158"/>
      <c r="Z42" s="158"/>
      <c r="AA42" s="158"/>
      <c r="AB42" s="158"/>
      <c r="AC42" s="158"/>
      <c r="AD42" s="158"/>
      <c r="AE42" s="158"/>
      <c r="AF42" s="159"/>
    </row>
    <row r="43" spans="1:36" ht="15" customHeight="1" x14ac:dyDescent="0.4">
      <c r="A43" s="160"/>
      <c r="B43" s="161"/>
      <c r="C43" s="161"/>
      <c r="D43" s="161"/>
      <c r="E43" s="161"/>
      <c r="F43" s="161"/>
      <c r="G43" s="161"/>
      <c r="H43" s="161"/>
      <c r="I43" s="161"/>
      <c r="J43" s="162"/>
      <c r="K43" s="163"/>
      <c r="L43" s="164"/>
      <c r="M43" s="164"/>
      <c r="N43" s="164"/>
      <c r="O43" s="164"/>
      <c r="P43" s="165" t="s">
        <v>83</v>
      </c>
      <c r="Q43" s="314"/>
      <c r="R43" s="314"/>
      <c r="S43" s="314"/>
      <c r="T43" s="314"/>
      <c r="U43" s="314"/>
      <c r="V43" s="314"/>
      <c r="W43" s="314"/>
      <c r="X43" s="314"/>
      <c r="Y43" s="314"/>
      <c r="Z43" s="314"/>
      <c r="AA43" s="314"/>
      <c r="AB43" s="314"/>
      <c r="AC43" s="314"/>
      <c r="AD43" s="314"/>
      <c r="AE43" s="165" t="s">
        <v>82</v>
      </c>
      <c r="AF43" s="166"/>
    </row>
    <row r="44" spans="1:36" ht="41.25" customHeight="1" x14ac:dyDescent="0.4">
      <c r="A44" s="268" t="s">
        <v>196</v>
      </c>
      <c r="B44" s="269"/>
      <c r="C44" s="269"/>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c r="AD44" s="269"/>
      <c r="AE44" s="269"/>
      <c r="AF44" s="269"/>
    </row>
    <row r="45" spans="1:36" ht="15" customHeight="1" x14ac:dyDescent="0.4">
      <c r="A45" s="167"/>
      <c r="B45" s="168"/>
      <c r="C45" s="168"/>
      <c r="D45" s="169" t="s">
        <v>87</v>
      </c>
      <c r="E45" s="169"/>
      <c r="F45" s="169"/>
      <c r="G45" s="169"/>
      <c r="H45" s="322" t="s">
        <v>105</v>
      </c>
      <c r="I45" s="322"/>
      <c r="J45" s="322"/>
      <c r="K45" s="322"/>
      <c r="L45" s="169" t="s">
        <v>83</v>
      </c>
      <c r="M45" s="323" t="s">
        <v>106</v>
      </c>
      <c r="N45" s="323"/>
      <c r="O45" s="323"/>
      <c r="P45" s="323"/>
      <c r="Q45" s="169" t="s">
        <v>82</v>
      </c>
      <c r="R45" s="323" t="s">
        <v>106</v>
      </c>
      <c r="S45" s="323"/>
      <c r="T45" s="323"/>
      <c r="U45" s="323"/>
      <c r="V45" s="169"/>
      <c r="W45" s="169"/>
      <c r="X45" s="169"/>
      <c r="Y45" s="169"/>
      <c r="Z45" s="169"/>
      <c r="AA45" s="169"/>
      <c r="AB45" s="169"/>
      <c r="AC45" s="169"/>
      <c r="AD45" s="168"/>
      <c r="AE45" s="168"/>
      <c r="AF45" s="168"/>
    </row>
    <row r="46" spans="1:36" ht="30" customHeight="1" x14ac:dyDescent="0.4">
      <c r="A46" s="268" t="s">
        <v>98</v>
      </c>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c r="AC46" s="268"/>
      <c r="AD46" s="268"/>
      <c r="AE46" s="268"/>
      <c r="AF46" s="268"/>
    </row>
    <row r="47" spans="1:36" ht="15" customHeight="1" x14ac:dyDescent="0.4">
      <c r="A47" s="167"/>
      <c r="B47" s="168"/>
      <c r="C47" s="168"/>
      <c r="D47" s="169" t="s">
        <v>88</v>
      </c>
      <c r="E47" s="169"/>
      <c r="F47" s="169"/>
      <c r="G47" s="169"/>
      <c r="H47" s="169"/>
      <c r="I47" s="169"/>
      <c r="J47" s="320" t="s">
        <v>79</v>
      </c>
      <c r="K47" s="320"/>
      <c r="L47" s="320"/>
      <c r="M47" s="320"/>
      <c r="N47" s="320"/>
      <c r="O47" s="320"/>
      <c r="P47" s="320"/>
      <c r="Q47" s="320"/>
      <c r="R47" s="320"/>
      <c r="S47" s="320"/>
      <c r="T47" s="320"/>
      <c r="U47" s="320"/>
      <c r="V47" s="169"/>
      <c r="W47" s="169"/>
      <c r="X47" s="169"/>
      <c r="Y47" s="169"/>
      <c r="Z47" s="169"/>
      <c r="AA47" s="169"/>
      <c r="AB47" s="169"/>
      <c r="AC47" s="169"/>
      <c r="AD47" s="168"/>
      <c r="AE47" s="168"/>
      <c r="AF47" s="168"/>
    </row>
    <row r="48" spans="1:36" ht="15" customHeight="1" thickBot="1" x14ac:dyDescent="0.45">
      <c r="A48" s="167"/>
      <c r="B48" s="168"/>
      <c r="C48" s="168"/>
      <c r="D48" s="168"/>
      <c r="E48" s="168"/>
      <c r="F48" s="168"/>
      <c r="G48" s="168"/>
      <c r="H48" s="168"/>
      <c r="I48" s="168"/>
      <c r="J48" s="168"/>
      <c r="K48" s="168"/>
      <c r="L48" s="168"/>
      <c r="M48" s="168"/>
      <c r="N48" s="168"/>
      <c r="O48" s="168"/>
      <c r="P48" s="168"/>
      <c r="Q48" s="168"/>
      <c r="R48" s="168"/>
      <c r="S48" s="168"/>
      <c r="T48" s="168"/>
      <c r="U48" s="168"/>
      <c r="V48" s="170"/>
      <c r="W48" s="170"/>
      <c r="X48" s="170"/>
      <c r="Y48" s="170"/>
      <c r="Z48" s="170"/>
      <c r="AA48" s="170"/>
      <c r="AB48" s="170"/>
      <c r="AC48" s="170"/>
      <c r="AD48" s="170"/>
      <c r="AE48" s="170"/>
      <c r="AF48" s="170"/>
    </row>
    <row r="49" spans="1:32" ht="15" customHeight="1" thickTop="1" thickBot="1" x14ac:dyDescent="0.45">
      <c r="A49" s="171"/>
      <c r="B49" s="171"/>
      <c r="C49" s="171"/>
      <c r="D49" s="171"/>
      <c r="E49" s="171"/>
      <c r="F49" s="171"/>
      <c r="G49" s="171"/>
      <c r="H49" s="171"/>
      <c r="I49" s="171"/>
      <c r="J49" s="171"/>
      <c r="K49" s="171"/>
      <c r="L49" s="171"/>
      <c r="M49" s="171"/>
      <c r="N49" s="171"/>
      <c r="O49" s="255" t="s">
        <v>89</v>
      </c>
      <c r="P49" s="256"/>
      <c r="Q49" s="256"/>
      <c r="R49" s="256"/>
      <c r="S49" s="256"/>
      <c r="T49" s="256"/>
      <c r="U49" s="257"/>
      <c r="V49" s="264" t="s">
        <v>90</v>
      </c>
      <c r="W49" s="265"/>
      <c r="X49" s="265"/>
      <c r="Y49" s="266"/>
      <c r="Z49" s="265" t="s">
        <v>91</v>
      </c>
      <c r="AA49" s="265"/>
      <c r="AB49" s="265"/>
      <c r="AC49" s="265"/>
      <c r="AD49" s="265"/>
      <c r="AE49" s="265"/>
      <c r="AF49" s="266"/>
    </row>
    <row r="50" spans="1:32" ht="15" customHeight="1" thickTop="1" x14ac:dyDescent="0.4">
      <c r="A50" s="171"/>
      <c r="B50" s="171"/>
      <c r="C50" s="171"/>
      <c r="D50" s="171"/>
      <c r="E50" s="171"/>
      <c r="F50" s="171"/>
      <c r="G50" s="171"/>
      <c r="H50" s="171"/>
      <c r="I50" s="171"/>
      <c r="J50" s="171"/>
      <c r="K50" s="171"/>
      <c r="L50" s="171"/>
      <c r="M50" s="171"/>
      <c r="N50" s="171"/>
      <c r="O50" s="258"/>
      <c r="P50" s="259"/>
      <c r="Q50" s="259"/>
      <c r="R50" s="259"/>
      <c r="S50" s="259"/>
      <c r="T50" s="259"/>
      <c r="U50" s="260"/>
      <c r="V50" s="172"/>
      <c r="W50" s="173"/>
      <c r="X50" s="173"/>
      <c r="Y50" s="174"/>
      <c r="Z50" s="173"/>
      <c r="AA50" s="173"/>
      <c r="AB50" s="173"/>
      <c r="AC50" s="173"/>
      <c r="AD50" s="173"/>
      <c r="AE50" s="173"/>
      <c r="AF50" s="174"/>
    </row>
    <row r="51" spans="1:32" ht="15" customHeight="1" x14ac:dyDescent="0.4">
      <c r="A51" s="171"/>
      <c r="B51" s="171"/>
      <c r="C51" s="171"/>
      <c r="D51" s="171"/>
      <c r="E51" s="171"/>
      <c r="F51" s="171"/>
      <c r="G51" s="171"/>
      <c r="H51" s="171"/>
      <c r="I51" s="171"/>
      <c r="J51" s="171"/>
      <c r="K51" s="171"/>
      <c r="L51" s="171"/>
      <c r="M51" s="171"/>
      <c r="N51" s="171"/>
      <c r="O51" s="258"/>
      <c r="P51" s="259"/>
      <c r="Q51" s="259"/>
      <c r="R51" s="259"/>
      <c r="S51" s="259"/>
      <c r="T51" s="259"/>
      <c r="U51" s="260"/>
      <c r="V51" s="175"/>
      <c r="W51" s="171"/>
      <c r="X51" s="171"/>
      <c r="Y51" s="176"/>
      <c r="Z51" s="171"/>
      <c r="AA51" s="171"/>
      <c r="AB51" s="171"/>
      <c r="AC51" s="171"/>
      <c r="AD51" s="171"/>
      <c r="AE51" s="171"/>
      <c r="AF51" s="176"/>
    </row>
    <row r="52" spans="1:32" ht="15" customHeight="1" thickBot="1" x14ac:dyDescent="0.45">
      <c r="A52" s="171"/>
      <c r="B52" s="171"/>
      <c r="C52" s="171"/>
      <c r="D52" s="171"/>
      <c r="E52" s="171"/>
      <c r="F52" s="171"/>
      <c r="G52" s="171"/>
      <c r="H52" s="171"/>
      <c r="I52" s="171"/>
      <c r="J52" s="171"/>
      <c r="K52" s="171"/>
      <c r="L52" s="171"/>
      <c r="M52" s="171"/>
      <c r="N52" s="171"/>
      <c r="O52" s="261"/>
      <c r="P52" s="262"/>
      <c r="Q52" s="262"/>
      <c r="R52" s="262"/>
      <c r="S52" s="262"/>
      <c r="T52" s="262"/>
      <c r="U52" s="263"/>
      <c r="V52" s="177"/>
      <c r="W52" s="178"/>
      <c r="X52" s="178"/>
      <c r="Y52" s="179"/>
      <c r="Z52" s="178"/>
      <c r="AA52" s="178"/>
      <c r="AB52" s="178"/>
      <c r="AC52" s="178"/>
      <c r="AD52" s="178"/>
      <c r="AE52" s="178"/>
      <c r="AF52" s="179"/>
    </row>
    <row r="53" spans="1:32" ht="15" customHeight="1" thickTop="1" x14ac:dyDescent="0.4">
      <c r="A53" s="171"/>
      <c r="B53" s="171"/>
      <c r="C53" s="171"/>
      <c r="D53" s="171"/>
      <c r="E53" s="171"/>
      <c r="F53" s="171"/>
      <c r="G53" s="171"/>
      <c r="H53" s="171"/>
      <c r="I53" s="171"/>
      <c r="J53" s="171"/>
      <c r="K53" s="171"/>
      <c r="L53" s="171"/>
      <c r="M53" s="171"/>
      <c r="N53" s="171"/>
      <c r="O53" s="180"/>
      <c r="P53" s="180"/>
      <c r="Q53" s="180"/>
      <c r="R53" s="180"/>
      <c r="S53" s="180"/>
      <c r="T53" s="180"/>
      <c r="U53" s="180"/>
      <c r="V53" s="171"/>
      <c r="W53" s="171"/>
      <c r="X53" s="171"/>
      <c r="Y53" s="171"/>
      <c r="Z53" s="171"/>
      <c r="AA53" s="171"/>
      <c r="AB53" s="171"/>
      <c r="AC53" s="171"/>
      <c r="AD53" s="171"/>
      <c r="AE53" s="171"/>
      <c r="AF53" s="171"/>
    </row>
    <row r="54" spans="1:32" x14ac:dyDescent="0.4">
      <c r="A54" s="127"/>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9"/>
    </row>
    <row r="55" spans="1:32" x14ac:dyDescent="0.4">
      <c r="A55" s="134"/>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6"/>
    </row>
    <row r="56" spans="1:32" x14ac:dyDescent="0.4">
      <c r="A56" s="134"/>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6"/>
    </row>
    <row r="57" spans="1:32" x14ac:dyDescent="0.4">
      <c r="A57" s="134"/>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6"/>
    </row>
    <row r="58" spans="1:32" x14ac:dyDescent="0.4">
      <c r="A58" s="134"/>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35"/>
      <c r="AD58" s="135"/>
      <c r="AE58" s="135"/>
      <c r="AF58" s="136"/>
    </row>
    <row r="59" spans="1:32" x14ac:dyDescent="0.4">
      <c r="A59" s="134"/>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6"/>
    </row>
    <row r="60" spans="1:32" x14ac:dyDescent="0.4">
      <c r="A60" s="134"/>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6"/>
    </row>
    <row r="61" spans="1:32" x14ac:dyDescent="0.4">
      <c r="A61" s="134"/>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6"/>
    </row>
    <row r="62" spans="1:32" x14ac:dyDescent="0.4">
      <c r="A62" s="134"/>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6"/>
    </row>
    <row r="63" spans="1:32" x14ac:dyDescent="0.4">
      <c r="A63" s="134"/>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6"/>
    </row>
    <row r="64" spans="1:32" x14ac:dyDescent="0.4">
      <c r="A64" s="134"/>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6"/>
    </row>
    <row r="65" spans="1:32" x14ac:dyDescent="0.4">
      <c r="A65" s="134"/>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6"/>
    </row>
    <row r="66" spans="1:32" x14ac:dyDescent="0.4">
      <c r="A66" s="134"/>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E66" s="135"/>
      <c r="AF66" s="136"/>
    </row>
    <row r="67" spans="1:32" x14ac:dyDescent="0.4">
      <c r="A67" s="134"/>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6"/>
    </row>
    <row r="68" spans="1:32" x14ac:dyDescent="0.4">
      <c r="A68" s="134"/>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6"/>
    </row>
    <row r="69" spans="1:32" x14ac:dyDescent="0.4">
      <c r="A69" s="134"/>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6"/>
    </row>
    <row r="70" spans="1:32" x14ac:dyDescent="0.4">
      <c r="A70" s="134"/>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35"/>
      <c r="AD70" s="135"/>
      <c r="AE70" s="135"/>
      <c r="AF70" s="136"/>
    </row>
    <row r="71" spans="1:32" x14ac:dyDescent="0.4">
      <c r="A71" s="134"/>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6"/>
    </row>
    <row r="72" spans="1:32" x14ac:dyDescent="0.4">
      <c r="A72" s="134"/>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35"/>
      <c r="AD72" s="135"/>
      <c r="AE72" s="135"/>
      <c r="AF72" s="136"/>
    </row>
    <row r="73" spans="1:32" x14ac:dyDescent="0.4">
      <c r="A73" s="134"/>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6"/>
    </row>
    <row r="74" spans="1:32" x14ac:dyDescent="0.4">
      <c r="A74" s="134"/>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6"/>
    </row>
    <row r="75" spans="1:32" x14ac:dyDescent="0.4">
      <c r="A75" s="134"/>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35"/>
      <c r="AD75" s="135"/>
      <c r="AE75" s="135"/>
      <c r="AF75" s="136"/>
    </row>
    <row r="76" spans="1:32" x14ac:dyDescent="0.4">
      <c r="A76" s="134"/>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6"/>
    </row>
    <row r="77" spans="1:32" x14ac:dyDescent="0.4">
      <c r="A77" s="134"/>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35"/>
      <c r="AD77" s="135"/>
      <c r="AE77" s="135"/>
      <c r="AF77" s="136"/>
    </row>
    <row r="78" spans="1:32" x14ac:dyDescent="0.4">
      <c r="A78" s="134"/>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35"/>
      <c r="AD78" s="135"/>
      <c r="AE78" s="135"/>
      <c r="AF78" s="136"/>
    </row>
    <row r="79" spans="1:32" x14ac:dyDescent="0.4">
      <c r="A79" s="134"/>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35"/>
      <c r="AD79" s="135"/>
      <c r="AE79" s="135"/>
      <c r="AF79" s="136"/>
    </row>
    <row r="80" spans="1:32" x14ac:dyDescent="0.4">
      <c r="A80" s="134"/>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35"/>
      <c r="AD80" s="135"/>
      <c r="AE80" s="135"/>
      <c r="AF80" s="136"/>
    </row>
    <row r="81" spans="1:32" x14ac:dyDescent="0.4">
      <c r="A81" s="134"/>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6"/>
    </row>
    <row r="82" spans="1:32" x14ac:dyDescent="0.4">
      <c r="A82" s="134"/>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6"/>
    </row>
    <row r="83" spans="1:32" x14ac:dyDescent="0.4">
      <c r="A83" s="134"/>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35"/>
      <c r="AD83" s="135"/>
      <c r="AE83" s="135"/>
      <c r="AF83" s="136"/>
    </row>
    <row r="84" spans="1:32" x14ac:dyDescent="0.4">
      <c r="A84" s="134"/>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35"/>
      <c r="AD84" s="135"/>
      <c r="AE84" s="135"/>
      <c r="AF84" s="136"/>
    </row>
    <row r="85" spans="1:32" x14ac:dyDescent="0.4">
      <c r="A85" s="134"/>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35"/>
      <c r="AD85" s="135"/>
      <c r="AE85" s="135"/>
      <c r="AF85" s="136"/>
    </row>
    <row r="86" spans="1:32" x14ac:dyDescent="0.4">
      <c r="A86" s="134"/>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35"/>
      <c r="AD86" s="135"/>
      <c r="AE86" s="135"/>
      <c r="AF86" s="136"/>
    </row>
    <row r="87" spans="1:32" x14ac:dyDescent="0.4">
      <c r="A87" s="134"/>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6"/>
    </row>
    <row r="88" spans="1:32" x14ac:dyDescent="0.4">
      <c r="A88" s="134"/>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6"/>
    </row>
    <row r="89" spans="1:32" x14ac:dyDescent="0.4">
      <c r="A89" s="134"/>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6"/>
    </row>
    <row r="90" spans="1:32" x14ac:dyDescent="0.4">
      <c r="A90" s="134"/>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6"/>
    </row>
    <row r="91" spans="1:32" x14ac:dyDescent="0.4">
      <c r="A91" s="134"/>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6"/>
    </row>
    <row r="92" spans="1:32" x14ac:dyDescent="0.4">
      <c r="A92" s="134"/>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6"/>
    </row>
    <row r="93" spans="1:32" x14ac:dyDescent="0.4">
      <c r="A93" s="134"/>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6"/>
    </row>
    <row r="94" spans="1:32" x14ac:dyDescent="0.4">
      <c r="A94" s="134"/>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6"/>
    </row>
    <row r="95" spans="1:32" x14ac:dyDescent="0.4">
      <c r="A95" s="134"/>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6"/>
    </row>
    <row r="96" spans="1:32" x14ac:dyDescent="0.4">
      <c r="A96" s="134"/>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6"/>
    </row>
    <row r="97" spans="1:32" x14ac:dyDescent="0.4">
      <c r="A97" s="134"/>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35"/>
      <c r="AD97" s="135"/>
      <c r="AE97" s="135"/>
      <c r="AF97" s="136"/>
    </row>
    <row r="98" spans="1:32" x14ac:dyDescent="0.4">
      <c r="A98" s="134"/>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35"/>
      <c r="AD98" s="135"/>
      <c r="AE98" s="135"/>
      <c r="AF98" s="136"/>
    </row>
    <row r="99" spans="1:32" x14ac:dyDescent="0.4">
      <c r="A99" s="134"/>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35"/>
      <c r="AD99" s="135"/>
      <c r="AE99" s="135"/>
      <c r="AF99" s="136"/>
    </row>
    <row r="100" spans="1:32" x14ac:dyDescent="0.4">
      <c r="A100" s="134"/>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35"/>
      <c r="AD100" s="135"/>
      <c r="AE100" s="135"/>
      <c r="AF100" s="136"/>
    </row>
    <row r="101" spans="1:32" x14ac:dyDescent="0.4">
      <c r="A101" s="134"/>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35"/>
      <c r="AD101" s="135"/>
      <c r="AE101" s="135"/>
      <c r="AF101" s="136"/>
    </row>
    <row r="102" spans="1:32" x14ac:dyDescent="0.4">
      <c r="A102" s="134"/>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35"/>
      <c r="AD102" s="135"/>
      <c r="AE102" s="135"/>
      <c r="AF102" s="136"/>
    </row>
    <row r="103" spans="1:32" x14ac:dyDescent="0.4">
      <c r="A103" s="134"/>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6"/>
    </row>
    <row r="104" spans="1:32" x14ac:dyDescent="0.4">
      <c r="A104" s="134"/>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6"/>
    </row>
    <row r="105" spans="1:32" x14ac:dyDescent="0.4">
      <c r="A105" s="134"/>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35"/>
      <c r="AD105" s="135"/>
      <c r="AE105" s="135"/>
      <c r="AF105" s="136"/>
    </row>
    <row r="106" spans="1:32" x14ac:dyDescent="0.4">
      <c r="A106" s="181"/>
      <c r="B106" s="182"/>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3"/>
    </row>
  </sheetData>
  <mergeCells count="39">
    <mergeCell ref="S13:AE13"/>
    <mergeCell ref="J47:U47"/>
    <mergeCell ref="O49:U52"/>
    <mergeCell ref="V49:Y49"/>
    <mergeCell ref="Z49:AF49"/>
    <mergeCell ref="O13:Q13"/>
    <mergeCell ref="B15:AE17"/>
    <mergeCell ref="A44:AF44"/>
    <mergeCell ref="H45:K45"/>
    <mergeCell ref="M45:P45"/>
    <mergeCell ref="R45:U45"/>
    <mergeCell ref="A46:AF46"/>
    <mergeCell ref="A18:A19"/>
    <mergeCell ref="B18:J19"/>
    <mergeCell ref="K18:AF19"/>
    <mergeCell ref="A20:A21"/>
    <mergeCell ref="K2:L2"/>
    <mergeCell ref="X4:Y4"/>
    <mergeCell ref="AA4:AB4"/>
    <mergeCell ref="AD4:AE4"/>
    <mergeCell ref="L11:P11"/>
    <mergeCell ref="M9:AE9"/>
    <mergeCell ref="Q11:AE11"/>
    <mergeCell ref="B20:J21"/>
    <mergeCell ref="K20:AF21"/>
    <mergeCell ref="A22:A23"/>
    <mergeCell ref="B22:J23"/>
    <mergeCell ref="U22:U23"/>
    <mergeCell ref="W22:AD23"/>
    <mergeCell ref="AE22:AF23"/>
    <mergeCell ref="K41:AF41"/>
    <mergeCell ref="Q43:AD43"/>
    <mergeCell ref="B37:J40"/>
    <mergeCell ref="A24:A29"/>
    <mergeCell ref="B24:J29"/>
    <mergeCell ref="K24:AF29"/>
    <mergeCell ref="K32:AF33"/>
    <mergeCell ref="B36:J36"/>
    <mergeCell ref="K36:AF40"/>
  </mergeCells>
  <phoneticPr fontId="1"/>
  <dataValidations count="1">
    <dataValidation type="list" allowBlank="1" showInputMessage="1" showErrorMessage="1" sqref="O13:Q13">
      <formula1>$AH$12:$AH$16</formula1>
    </dataValidation>
  </dataValidations>
  <pageMargins left="0.98425196850393704" right="0.70866141732283472" top="0.39370078740157483" bottom="0.19685039370078741" header="0.31496062992125984" footer="0.31496062992125984"/>
  <pageSetup paperSize="9"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7663" r:id="rId4" name="Check Box 15">
              <controlPr defaultSize="0" autoFill="0" autoLine="0" autoPict="0">
                <anchor moveWithCells="1">
                  <from>
                    <xdr:col>10</xdr:col>
                    <xdr:colOff>57150</xdr:colOff>
                    <xdr:row>29</xdr:row>
                    <xdr:rowOff>9525</xdr:rowOff>
                  </from>
                  <to>
                    <xdr:col>14</xdr:col>
                    <xdr:colOff>104775</xdr:colOff>
                    <xdr:row>30</xdr:row>
                    <xdr:rowOff>66675</xdr:rowOff>
                  </to>
                </anchor>
              </controlPr>
            </control>
          </mc:Choice>
        </mc:AlternateContent>
        <mc:AlternateContent xmlns:mc="http://schemas.openxmlformats.org/markup-compatibility/2006">
          <mc:Choice Requires="x14">
            <control shapeId="27664" r:id="rId5" name="Check Box 16">
              <controlPr defaultSize="0" autoFill="0" autoLine="0" autoPict="0">
                <anchor moveWithCells="1">
                  <from>
                    <xdr:col>10</xdr:col>
                    <xdr:colOff>57150</xdr:colOff>
                    <xdr:row>33</xdr:row>
                    <xdr:rowOff>85725</xdr:rowOff>
                  </from>
                  <to>
                    <xdr:col>14</xdr:col>
                    <xdr:colOff>104775</xdr:colOff>
                    <xdr:row>35</xdr:row>
                    <xdr:rowOff>47625</xdr:rowOff>
                  </to>
                </anchor>
              </controlPr>
            </control>
          </mc:Choice>
        </mc:AlternateContent>
        <mc:AlternateContent xmlns:mc="http://schemas.openxmlformats.org/markup-compatibility/2006">
          <mc:Choice Requires="x14">
            <control shapeId="27666" r:id="rId6" name="Check Box 18">
              <controlPr defaultSize="0" autoFill="0" autoLine="0" autoPict="0">
                <anchor moveWithCells="1">
                  <from>
                    <xdr:col>10</xdr:col>
                    <xdr:colOff>104775</xdr:colOff>
                    <xdr:row>40</xdr:row>
                    <xdr:rowOff>161925</xdr:rowOff>
                  </from>
                  <to>
                    <xdr:col>31</xdr:col>
                    <xdr:colOff>47625</xdr:colOff>
                    <xdr:row>42</xdr:row>
                    <xdr:rowOff>28575</xdr:rowOff>
                  </to>
                </anchor>
              </controlPr>
            </control>
          </mc:Choice>
        </mc:AlternateContent>
        <mc:AlternateContent xmlns:mc="http://schemas.openxmlformats.org/markup-compatibility/2006">
          <mc:Choice Requires="x14">
            <control shapeId="27667" r:id="rId7" name="Check Box 19">
              <controlPr defaultSize="0" autoFill="0" autoLine="0" autoPict="0">
                <anchor moveWithCells="1">
                  <from>
                    <xdr:col>10</xdr:col>
                    <xdr:colOff>104775</xdr:colOff>
                    <xdr:row>41</xdr:row>
                    <xdr:rowOff>142875</xdr:rowOff>
                  </from>
                  <to>
                    <xdr:col>15</xdr:col>
                    <xdr:colOff>19050</xdr:colOff>
                    <xdr:row>43</xdr:row>
                    <xdr:rowOff>9525</xdr:rowOff>
                  </to>
                </anchor>
              </controlPr>
            </control>
          </mc:Choice>
        </mc:AlternateContent>
        <mc:AlternateContent xmlns:mc="http://schemas.openxmlformats.org/markup-compatibility/2006">
          <mc:Choice Requires="x14">
            <control shapeId="27668" r:id="rId8" name="Check Box 20">
              <controlPr defaultSize="0" autoFill="0" autoLine="0" autoPict="0">
                <anchor moveWithCells="1">
                  <from>
                    <xdr:col>10</xdr:col>
                    <xdr:colOff>104775</xdr:colOff>
                    <xdr:row>40</xdr:row>
                    <xdr:rowOff>161925</xdr:rowOff>
                  </from>
                  <to>
                    <xdr:col>16</xdr:col>
                    <xdr:colOff>133350</xdr:colOff>
                    <xdr:row>42</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M57"/>
  <sheetViews>
    <sheetView showGridLines="0" view="pageBreakPreview" zoomScaleNormal="100" zoomScaleSheetLayoutView="100" workbookViewId="0">
      <selection activeCell="AO41" sqref="AO41"/>
    </sheetView>
  </sheetViews>
  <sheetFormatPr defaultColWidth="3.25" defaultRowHeight="13.5" x14ac:dyDescent="0.4"/>
  <cols>
    <col min="1" max="8" width="3.25" style="82"/>
    <col min="9" max="9" width="3.25" style="82" customWidth="1"/>
    <col min="10" max="10" width="3.25" style="82"/>
    <col min="11" max="11" width="3.5" style="82" bestFit="1" customWidth="1"/>
    <col min="12" max="29" width="3.25" style="82"/>
    <col min="30" max="78" width="3.125" style="82" customWidth="1"/>
    <col min="79" max="16384" width="3.25" style="82"/>
  </cols>
  <sheetData>
    <row r="1" spans="1:37" ht="18.75" customHeight="1" x14ac:dyDescent="0.4">
      <c r="A1" s="81" t="s">
        <v>17</v>
      </c>
      <c r="B1" s="81"/>
      <c r="C1" s="81"/>
      <c r="D1" s="81"/>
      <c r="E1" s="81"/>
      <c r="F1" s="81"/>
      <c r="AA1" s="37"/>
      <c r="AB1" s="37"/>
      <c r="AC1" s="37"/>
      <c r="AD1" s="73"/>
    </row>
    <row r="2" spans="1:37" ht="18.75" customHeight="1" x14ac:dyDescent="0.4">
      <c r="A2" s="83"/>
      <c r="B2" s="83"/>
      <c r="C2" s="83"/>
      <c r="D2" s="83"/>
      <c r="E2" s="83"/>
      <c r="F2" s="83"/>
      <c r="G2" s="83"/>
      <c r="H2" s="83"/>
      <c r="I2" s="83"/>
      <c r="J2" s="84" t="s">
        <v>18</v>
      </c>
      <c r="K2" s="395">
        <v>6</v>
      </c>
      <c r="L2" s="395"/>
      <c r="M2" s="83" t="s">
        <v>19</v>
      </c>
      <c r="N2" s="83"/>
      <c r="O2" s="83"/>
      <c r="P2" s="83"/>
      <c r="Q2" s="83"/>
      <c r="R2" s="83"/>
      <c r="S2" s="83"/>
      <c r="T2" s="83"/>
      <c r="U2" s="83"/>
      <c r="V2" s="83"/>
      <c r="W2" s="83"/>
      <c r="X2" s="83"/>
      <c r="Y2" s="83"/>
      <c r="Z2" s="83"/>
      <c r="AA2" s="37"/>
      <c r="AB2" s="37"/>
      <c r="AC2" s="37"/>
    </row>
    <row r="3" spans="1:37" ht="18.75" customHeight="1" x14ac:dyDescent="0.4">
      <c r="X3" s="85"/>
      <c r="Y3" s="85"/>
      <c r="Z3" s="85"/>
      <c r="AA3" s="85"/>
      <c r="AB3" s="85"/>
      <c r="AC3" s="85"/>
    </row>
    <row r="4" spans="1:37" ht="18.75" customHeight="1" x14ac:dyDescent="0.4">
      <c r="A4" s="73"/>
      <c r="B4" s="73"/>
      <c r="C4" s="396" t="s">
        <v>20</v>
      </c>
      <c r="D4" s="396"/>
      <c r="E4" s="396"/>
      <c r="F4" s="396"/>
      <c r="G4" s="396"/>
      <c r="H4" s="396"/>
      <c r="I4" s="396"/>
      <c r="J4" s="397" t="s">
        <v>21</v>
      </c>
      <c r="K4" s="397"/>
      <c r="L4" s="397"/>
      <c r="M4" s="397"/>
      <c r="N4" s="397"/>
      <c r="O4" s="397"/>
      <c r="P4" s="397"/>
      <c r="Q4" s="397"/>
      <c r="R4" s="397"/>
      <c r="S4" s="397"/>
      <c r="T4" s="397"/>
      <c r="U4" s="397"/>
      <c r="V4" s="397"/>
      <c r="W4" s="397"/>
      <c r="X4" s="397"/>
      <c r="Y4" s="397"/>
      <c r="Z4" s="397"/>
      <c r="AA4" s="397"/>
      <c r="AB4" s="73"/>
      <c r="AC4" s="73"/>
    </row>
    <row r="5" spans="1:37" ht="18.75" customHeight="1" x14ac:dyDescent="0.4">
      <c r="A5" s="73"/>
      <c r="B5" s="73"/>
      <c r="C5" s="396" t="s">
        <v>22</v>
      </c>
      <c r="D5" s="396"/>
      <c r="E5" s="396"/>
      <c r="F5" s="396"/>
      <c r="G5" s="396"/>
      <c r="H5" s="396"/>
      <c r="I5" s="396"/>
      <c r="J5" s="398" t="s">
        <v>164</v>
      </c>
      <c r="K5" s="398"/>
      <c r="L5" s="398"/>
      <c r="M5" s="398"/>
      <c r="N5" s="398"/>
      <c r="O5" s="398"/>
      <c r="P5" s="398"/>
      <c r="Q5" s="398"/>
      <c r="R5" s="398"/>
      <c r="S5" s="398"/>
      <c r="T5" s="398"/>
      <c r="U5" s="398"/>
      <c r="V5" s="398"/>
      <c r="W5" s="398"/>
      <c r="X5" s="398"/>
      <c r="Y5" s="398"/>
      <c r="Z5" s="398"/>
      <c r="AA5" s="398"/>
      <c r="AB5" s="73"/>
      <c r="AC5" s="73"/>
    </row>
    <row r="6" spans="1:37" ht="18.75" customHeight="1" x14ac:dyDescent="0.4"/>
    <row r="7" spans="1:37" ht="22.5" customHeight="1" x14ac:dyDescent="0.4">
      <c r="A7" s="399" t="s">
        <v>23</v>
      </c>
      <c r="B7" s="400"/>
      <c r="C7" s="400"/>
      <c r="D7" s="400"/>
      <c r="E7" s="400"/>
      <c r="F7" s="401"/>
      <c r="G7" s="401"/>
      <c r="H7" s="401"/>
      <c r="I7" s="401"/>
      <c r="J7" s="401"/>
      <c r="K7" s="401"/>
      <c r="L7" s="401"/>
      <c r="M7" s="401"/>
      <c r="N7" s="401"/>
      <c r="O7" s="401"/>
      <c r="P7" s="401"/>
      <c r="Q7" s="401"/>
      <c r="R7" s="400"/>
      <c r="S7" s="400"/>
      <c r="T7" s="400"/>
      <c r="U7" s="400"/>
      <c r="V7" s="401"/>
      <c r="W7" s="401"/>
      <c r="X7" s="401"/>
      <c r="Y7" s="401"/>
      <c r="Z7" s="401"/>
      <c r="AA7" s="401"/>
      <c r="AB7" s="401"/>
      <c r="AC7" s="402"/>
      <c r="AF7" s="186"/>
      <c r="AH7" s="187"/>
    </row>
    <row r="8" spans="1:37" ht="22.5" customHeight="1" x14ac:dyDescent="0.4">
      <c r="A8" s="403" t="s">
        <v>24</v>
      </c>
      <c r="B8" s="403"/>
      <c r="C8" s="403"/>
      <c r="D8" s="403"/>
      <c r="E8" s="404"/>
      <c r="F8" s="405" t="str">
        <f>IF('申請書(管)'!Q11="","",'申請書(管)'!Q11)</f>
        <v/>
      </c>
      <c r="G8" s="406"/>
      <c r="H8" s="406"/>
      <c r="I8" s="406"/>
      <c r="J8" s="406"/>
      <c r="K8" s="406"/>
      <c r="L8" s="406"/>
      <c r="M8" s="406"/>
      <c r="N8" s="406"/>
      <c r="O8" s="406"/>
      <c r="P8" s="406"/>
      <c r="Q8" s="407"/>
      <c r="R8" s="411" t="s">
        <v>25</v>
      </c>
      <c r="S8" s="412"/>
      <c r="T8" s="412"/>
      <c r="U8" s="413"/>
      <c r="V8" s="414" t="str">
        <f>IF('申請書(管)'!S13="","",'申請書(管)'!S13)</f>
        <v/>
      </c>
      <c r="W8" s="415"/>
      <c r="X8" s="415"/>
      <c r="Y8" s="415"/>
      <c r="Z8" s="415"/>
      <c r="AA8" s="415"/>
      <c r="AB8" s="415"/>
      <c r="AC8" s="416"/>
      <c r="AF8" s="186"/>
      <c r="AH8" s="187"/>
    </row>
    <row r="9" spans="1:37" ht="22.5" customHeight="1" x14ac:dyDescent="0.4">
      <c r="A9" s="403"/>
      <c r="B9" s="403"/>
      <c r="C9" s="403"/>
      <c r="D9" s="403"/>
      <c r="E9" s="404"/>
      <c r="F9" s="408"/>
      <c r="G9" s="409"/>
      <c r="H9" s="409"/>
      <c r="I9" s="409"/>
      <c r="J9" s="409"/>
      <c r="K9" s="409"/>
      <c r="L9" s="409"/>
      <c r="M9" s="409"/>
      <c r="N9" s="409"/>
      <c r="O9" s="409"/>
      <c r="P9" s="409"/>
      <c r="Q9" s="410"/>
      <c r="R9" s="417" t="s">
        <v>116</v>
      </c>
      <c r="S9" s="418"/>
      <c r="T9" s="418"/>
      <c r="U9" s="419"/>
      <c r="V9" s="420"/>
      <c r="W9" s="421"/>
      <c r="X9" s="421"/>
      <c r="Y9" s="421"/>
      <c r="Z9" s="421"/>
      <c r="AA9" s="421"/>
      <c r="AB9" s="421"/>
      <c r="AC9" s="422"/>
      <c r="AF9" s="186"/>
      <c r="AH9" s="187"/>
    </row>
    <row r="10" spans="1:37" ht="22.5" customHeight="1" x14ac:dyDescent="0.4">
      <c r="A10" s="330" t="s">
        <v>142</v>
      </c>
      <c r="B10" s="331"/>
      <c r="C10" s="331"/>
      <c r="D10" s="331"/>
      <c r="E10" s="332"/>
      <c r="F10" s="443" t="s">
        <v>26</v>
      </c>
      <c r="G10" s="444"/>
      <c r="H10" s="440"/>
      <c r="I10" s="441"/>
      <c r="J10" s="445"/>
      <c r="K10" s="445"/>
      <c r="L10" s="447" t="s">
        <v>27</v>
      </c>
      <c r="M10" s="445"/>
      <c r="N10" s="445"/>
      <c r="O10" s="449" t="s">
        <v>28</v>
      </c>
      <c r="P10" s="383" t="s">
        <v>29</v>
      </c>
      <c r="Q10" s="384"/>
      <c r="R10" s="423"/>
      <c r="S10" s="424"/>
      <c r="T10" s="424"/>
      <c r="U10" s="424"/>
      <c r="V10" s="424"/>
      <c r="W10" s="424"/>
      <c r="X10" s="424"/>
      <c r="Y10" s="424"/>
      <c r="Z10" s="424"/>
      <c r="AA10" s="424"/>
      <c r="AB10" s="424"/>
      <c r="AC10" s="425"/>
      <c r="AF10" s="186"/>
      <c r="AH10" s="187"/>
    </row>
    <row r="11" spans="1:37" ht="22.5" customHeight="1" x14ac:dyDescent="0.4">
      <c r="A11" s="382"/>
      <c r="B11" s="383"/>
      <c r="C11" s="383"/>
      <c r="D11" s="383"/>
      <c r="E11" s="384"/>
      <c r="F11" s="443"/>
      <c r="G11" s="444"/>
      <c r="H11" s="440"/>
      <c r="I11" s="441"/>
      <c r="J11" s="445"/>
      <c r="K11" s="446"/>
      <c r="L11" s="448"/>
      <c r="M11" s="446"/>
      <c r="N11" s="446"/>
      <c r="O11" s="450"/>
      <c r="P11" s="356"/>
      <c r="Q11" s="384"/>
      <c r="R11" s="426"/>
      <c r="S11" s="427"/>
      <c r="T11" s="427"/>
      <c r="U11" s="427"/>
      <c r="V11" s="427"/>
      <c r="W11" s="427"/>
      <c r="X11" s="427"/>
      <c r="Y11" s="427"/>
      <c r="Z11" s="427"/>
      <c r="AA11" s="427"/>
      <c r="AB11" s="427"/>
      <c r="AC11" s="428"/>
      <c r="AF11" s="186"/>
      <c r="AH11" s="187"/>
    </row>
    <row r="12" spans="1:37" ht="22.5" customHeight="1" x14ac:dyDescent="0.15">
      <c r="A12" s="330" t="s">
        <v>165</v>
      </c>
      <c r="B12" s="442"/>
      <c r="C12" s="442"/>
      <c r="D12" s="442"/>
      <c r="E12" s="442"/>
      <c r="F12" s="433"/>
      <c r="G12" s="434"/>
      <c r="H12" s="434"/>
      <c r="I12" s="434"/>
      <c r="J12" s="434"/>
      <c r="K12" s="434"/>
      <c r="L12" s="434"/>
      <c r="M12" s="434"/>
      <c r="N12" s="434"/>
      <c r="O12" s="86"/>
      <c r="P12" s="330" t="s">
        <v>166</v>
      </c>
      <c r="Q12" s="331"/>
      <c r="R12" s="331"/>
      <c r="S12" s="331"/>
      <c r="T12" s="332"/>
      <c r="U12" s="429"/>
      <c r="V12" s="430"/>
      <c r="W12" s="430"/>
      <c r="X12" s="430"/>
      <c r="Y12" s="430"/>
      <c r="Z12" s="430"/>
      <c r="AA12" s="430"/>
      <c r="AB12" s="430"/>
      <c r="AC12" s="87"/>
      <c r="AF12" s="186"/>
      <c r="AH12" s="187"/>
      <c r="AK12" s="188"/>
    </row>
    <row r="13" spans="1:37" ht="22.5" customHeight="1" x14ac:dyDescent="0.15">
      <c r="A13" s="443"/>
      <c r="B13" s="444"/>
      <c r="C13" s="444"/>
      <c r="D13" s="444"/>
      <c r="E13" s="444"/>
      <c r="F13" s="435"/>
      <c r="G13" s="436"/>
      <c r="H13" s="436"/>
      <c r="I13" s="436"/>
      <c r="J13" s="436"/>
      <c r="K13" s="436"/>
      <c r="L13" s="436"/>
      <c r="M13" s="436"/>
      <c r="N13" s="436"/>
      <c r="O13" s="88" t="s">
        <v>167</v>
      </c>
      <c r="P13" s="355"/>
      <c r="Q13" s="356"/>
      <c r="R13" s="356"/>
      <c r="S13" s="356"/>
      <c r="T13" s="357"/>
      <c r="U13" s="431"/>
      <c r="V13" s="432"/>
      <c r="W13" s="432"/>
      <c r="X13" s="432"/>
      <c r="Y13" s="432"/>
      <c r="Z13" s="432"/>
      <c r="AA13" s="432"/>
      <c r="AB13" s="432"/>
      <c r="AC13" s="89" t="s">
        <v>167</v>
      </c>
      <c r="AF13" s="186"/>
      <c r="AH13" s="187"/>
    </row>
    <row r="14" spans="1:37" ht="22.5" customHeight="1" x14ac:dyDescent="0.4">
      <c r="A14" s="437" t="s">
        <v>30</v>
      </c>
      <c r="B14" s="401"/>
      <c r="C14" s="401"/>
      <c r="D14" s="401"/>
      <c r="E14" s="401"/>
      <c r="F14" s="438"/>
      <c r="G14" s="438"/>
      <c r="H14" s="438"/>
      <c r="I14" s="438"/>
      <c r="J14" s="438"/>
      <c r="K14" s="438"/>
      <c r="L14" s="438"/>
      <c r="M14" s="438"/>
      <c r="N14" s="438"/>
      <c r="O14" s="438"/>
      <c r="P14" s="438"/>
      <c r="Q14" s="438"/>
      <c r="R14" s="438"/>
      <c r="S14" s="438"/>
      <c r="T14" s="438"/>
      <c r="U14" s="401"/>
      <c r="V14" s="401"/>
      <c r="W14" s="401"/>
      <c r="X14" s="401"/>
      <c r="Y14" s="438"/>
      <c r="Z14" s="438"/>
      <c r="AA14" s="438"/>
      <c r="AB14" s="438"/>
      <c r="AC14" s="439"/>
      <c r="AF14" s="186"/>
      <c r="AH14" s="187"/>
    </row>
    <row r="15" spans="1:37" ht="30" customHeight="1" x14ac:dyDescent="0.4">
      <c r="A15" s="404" t="s">
        <v>99</v>
      </c>
      <c r="B15" s="451"/>
      <c r="C15" s="451"/>
      <c r="D15" s="451"/>
      <c r="E15" s="451"/>
      <c r="F15" s="452" t="s">
        <v>168</v>
      </c>
      <c r="G15" s="453"/>
      <c r="H15" s="453"/>
      <c r="I15" s="453"/>
      <c r="J15" s="453"/>
      <c r="K15" s="453"/>
      <c r="L15" s="453"/>
      <c r="M15" s="453"/>
      <c r="N15" s="453"/>
      <c r="O15" s="453"/>
      <c r="P15" s="453"/>
      <c r="Q15" s="453"/>
      <c r="R15" s="453"/>
      <c r="S15" s="453"/>
      <c r="T15" s="453"/>
      <c r="U15" s="453"/>
      <c r="V15" s="453"/>
      <c r="W15" s="453"/>
      <c r="X15" s="453"/>
      <c r="Y15" s="453"/>
      <c r="Z15" s="453"/>
      <c r="AA15" s="453"/>
      <c r="AB15" s="453"/>
      <c r="AC15" s="454"/>
      <c r="AF15" s="186"/>
      <c r="AH15" s="187"/>
    </row>
    <row r="16" spans="1:37" ht="22.5" customHeight="1" x14ac:dyDescent="0.4">
      <c r="A16" s="403" t="s">
        <v>31</v>
      </c>
      <c r="B16" s="403"/>
      <c r="C16" s="403"/>
      <c r="D16" s="403"/>
      <c r="E16" s="404"/>
      <c r="F16" s="455"/>
      <c r="G16" s="456"/>
      <c r="H16" s="456"/>
      <c r="I16" s="456"/>
      <c r="J16" s="456"/>
      <c r="K16" s="456"/>
      <c r="L16" s="456"/>
      <c r="M16" s="456"/>
      <c r="N16" s="456"/>
      <c r="O16" s="456"/>
      <c r="P16" s="456"/>
      <c r="Q16" s="456"/>
      <c r="R16" s="456"/>
      <c r="S16" s="456"/>
      <c r="T16" s="456"/>
      <c r="U16" s="456"/>
      <c r="V16" s="456"/>
      <c r="W16" s="456"/>
      <c r="X16" s="456"/>
      <c r="Y16" s="456"/>
      <c r="Z16" s="456"/>
      <c r="AA16" s="456"/>
      <c r="AB16" s="456"/>
      <c r="AC16" s="457"/>
      <c r="AF16" s="186"/>
      <c r="AH16" s="187"/>
    </row>
    <row r="17" spans="1:39" ht="22.5" customHeight="1" x14ac:dyDescent="0.4">
      <c r="A17" s="403"/>
      <c r="B17" s="403"/>
      <c r="C17" s="403"/>
      <c r="D17" s="403"/>
      <c r="E17" s="404"/>
      <c r="F17" s="458"/>
      <c r="G17" s="459"/>
      <c r="H17" s="459"/>
      <c r="I17" s="459"/>
      <c r="J17" s="459"/>
      <c r="K17" s="459"/>
      <c r="L17" s="459"/>
      <c r="M17" s="459"/>
      <c r="N17" s="459"/>
      <c r="O17" s="459"/>
      <c r="P17" s="459"/>
      <c r="Q17" s="459"/>
      <c r="R17" s="459"/>
      <c r="S17" s="459"/>
      <c r="T17" s="459"/>
      <c r="U17" s="459"/>
      <c r="V17" s="459"/>
      <c r="W17" s="459"/>
      <c r="X17" s="459"/>
      <c r="Y17" s="459"/>
      <c r="Z17" s="459"/>
      <c r="AA17" s="459"/>
      <c r="AB17" s="459"/>
      <c r="AC17" s="460"/>
      <c r="AF17" s="186"/>
      <c r="AH17" s="187"/>
    </row>
    <row r="18" spans="1:39" ht="22.5" customHeight="1" x14ac:dyDescent="0.4">
      <c r="A18" s="330" t="s">
        <v>32</v>
      </c>
      <c r="B18" s="331"/>
      <c r="C18" s="331"/>
      <c r="D18" s="331"/>
      <c r="E18" s="332"/>
      <c r="F18" s="466"/>
      <c r="G18" s="467"/>
      <c r="H18" s="467"/>
      <c r="I18" s="467"/>
      <c r="J18" s="467"/>
      <c r="K18" s="467"/>
      <c r="L18" s="467"/>
      <c r="M18" s="467"/>
      <c r="N18" s="467"/>
      <c r="O18" s="467"/>
      <c r="P18" s="467"/>
      <c r="Q18" s="467"/>
      <c r="R18" s="467"/>
      <c r="S18" s="467"/>
      <c r="T18" s="467"/>
      <c r="U18" s="467"/>
      <c r="V18" s="467"/>
      <c r="W18" s="467"/>
      <c r="X18" s="467"/>
      <c r="Y18" s="467"/>
      <c r="Z18" s="467"/>
      <c r="AA18" s="467"/>
      <c r="AB18" s="467"/>
      <c r="AC18" s="468"/>
    </row>
    <row r="19" spans="1:39" ht="22.5" customHeight="1" x14ac:dyDescent="0.4">
      <c r="A19" s="355"/>
      <c r="B19" s="356"/>
      <c r="C19" s="356"/>
      <c r="D19" s="356"/>
      <c r="E19" s="357"/>
      <c r="F19" s="469"/>
      <c r="G19" s="470"/>
      <c r="H19" s="470"/>
      <c r="I19" s="470"/>
      <c r="J19" s="470"/>
      <c r="K19" s="470"/>
      <c r="L19" s="470"/>
      <c r="M19" s="470"/>
      <c r="N19" s="470"/>
      <c r="O19" s="470"/>
      <c r="P19" s="470"/>
      <c r="Q19" s="470"/>
      <c r="R19" s="470"/>
      <c r="S19" s="470"/>
      <c r="T19" s="470"/>
      <c r="U19" s="470"/>
      <c r="V19" s="470"/>
      <c r="W19" s="470"/>
      <c r="X19" s="470"/>
      <c r="Y19" s="470"/>
      <c r="Z19" s="470"/>
      <c r="AA19" s="470"/>
      <c r="AB19" s="470"/>
      <c r="AC19" s="471"/>
    </row>
    <row r="20" spans="1:39" ht="22.5" customHeight="1" x14ac:dyDescent="0.4">
      <c r="A20" s="382" t="s">
        <v>100</v>
      </c>
      <c r="B20" s="383"/>
      <c r="C20" s="383"/>
      <c r="D20" s="383"/>
      <c r="E20" s="384"/>
      <c r="F20" s="455"/>
      <c r="G20" s="456"/>
      <c r="H20" s="456"/>
      <c r="I20" s="456"/>
      <c r="J20" s="456"/>
      <c r="K20" s="456"/>
      <c r="L20" s="456"/>
      <c r="M20" s="456"/>
      <c r="N20" s="456"/>
      <c r="O20" s="456"/>
      <c r="P20" s="456"/>
      <c r="Q20" s="456"/>
      <c r="R20" s="456"/>
      <c r="S20" s="456"/>
      <c r="T20" s="456"/>
      <c r="U20" s="456"/>
      <c r="V20" s="456"/>
      <c r="W20" s="456"/>
      <c r="X20" s="456"/>
      <c r="Y20" s="456"/>
      <c r="Z20" s="456"/>
      <c r="AA20" s="456"/>
      <c r="AB20" s="456"/>
      <c r="AC20" s="457"/>
      <c r="AF20" s="186"/>
      <c r="AK20" s="188"/>
    </row>
    <row r="21" spans="1:39" ht="22.5" customHeight="1" x14ac:dyDescent="0.4">
      <c r="A21" s="382"/>
      <c r="B21" s="383"/>
      <c r="C21" s="383"/>
      <c r="D21" s="383"/>
      <c r="E21" s="384"/>
      <c r="F21" s="463"/>
      <c r="G21" s="464"/>
      <c r="H21" s="464"/>
      <c r="I21" s="464"/>
      <c r="J21" s="464"/>
      <c r="K21" s="464"/>
      <c r="L21" s="464"/>
      <c r="M21" s="464"/>
      <c r="N21" s="464"/>
      <c r="O21" s="464"/>
      <c r="P21" s="464"/>
      <c r="Q21" s="464"/>
      <c r="R21" s="464"/>
      <c r="S21" s="464"/>
      <c r="T21" s="464"/>
      <c r="U21" s="464"/>
      <c r="V21" s="464"/>
      <c r="W21" s="464"/>
      <c r="X21" s="464"/>
      <c r="Y21" s="464"/>
      <c r="Z21" s="464"/>
      <c r="AA21" s="464"/>
      <c r="AB21" s="464"/>
      <c r="AC21" s="465"/>
      <c r="AF21" s="186"/>
      <c r="AK21" s="188"/>
    </row>
    <row r="22" spans="1:39" ht="22.5" customHeight="1" x14ac:dyDescent="0.4">
      <c r="A22" s="382"/>
      <c r="B22" s="383"/>
      <c r="C22" s="383"/>
      <c r="D22" s="383"/>
      <c r="E22" s="384"/>
      <c r="F22" s="458"/>
      <c r="G22" s="459"/>
      <c r="H22" s="459"/>
      <c r="I22" s="459"/>
      <c r="J22" s="459"/>
      <c r="K22" s="459"/>
      <c r="L22" s="459"/>
      <c r="M22" s="459"/>
      <c r="N22" s="459"/>
      <c r="O22" s="459"/>
      <c r="P22" s="459"/>
      <c r="Q22" s="459"/>
      <c r="R22" s="459"/>
      <c r="S22" s="459"/>
      <c r="T22" s="459"/>
      <c r="U22" s="459"/>
      <c r="V22" s="459"/>
      <c r="W22" s="459"/>
      <c r="X22" s="459"/>
      <c r="Y22" s="459"/>
      <c r="Z22" s="459"/>
      <c r="AA22" s="459"/>
      <c r="AB22" s="459"/>
      <c r="AC22" s="460"/>
      <c r="AF22" s="186"/>
    </row>
    <row r="23" spans="1:39" ht="22.5" customHeight="1" x14ac:dyDescent="0.4">
      <c r="A23" s="461" t="s">
        <v>33</v>
      </c>
      <c r="B23" s="461"/>
      <c r="C23" s="461"/>
      <c r="D23" s="461"/>
      <c r="E23" s="461"/>
      <c r="F23" s="462"/>
      <c r="G23" s="462"/>
      <c r="H23" s="462"/>
      <c r="I23" s="462"/>
      <c r="J23" s="462"/>
      <c r="K23" s="462"/>
      <c r="L23" s="462"/>
      <c r="M23" s="462"/>
      <c r="N23" s="462"/>
      <c r="O23" s="462"/>
      <c r="P23" s="462"/>
      <c r="Q23" s="462"/>
      <c r="R23" s="462"/>
      <c r="S23" s="462"/>
      <c r="T23" s="462"/>
      <c r="U23" s="462"/>
      <c r="V23" s="462"/>
      <c r="W23" s="462"/>
      <c r="X23" s="462"/>
      <c r="Y23" s="462"/>
      <c r="Z23" s="462"/>
      <c r="AA23" s="462"/>
      <c r="AB23" s="462"/>
      <c r="AC23" s="462"/>
      <c r="AF23" s="186"/>
    </row>
    <row r="24" spans="1:39" ht="30" customHeight="1" x14ac:dyDescent="0.4">
      <c r="A24" s="325" t="s">
        <v>34</v>
      </c>
      <c r="B24" s="326"/>
      <c r="C24" s="326"/>
      <c r="D24" s="326"/>
      <c r="E24" s="327"/>
      <c r="F24" s="328" t="s">
        <v>18</v>
      </c>
      <c r="G24" s="329"/>
      <c r="H24" s="120">
        <v>6</v>
      </c>
      <c r="I24" s="119" t="s">
        <v>27</v>
      </c>
      <c r="J24" s="9"/>
      <c r="K24" s="119" t="s">
        <v>35</v>
      </c>
      <c r="L24" s="9"/>
      <c r="M24" s="119" t="s">
        <v>169</v>
      </c>
      <c r="N24" s="324" t="s">
        <v>170</v>
      </c>
      <c r="O24" s="324"/>
      <c r="P24" s="350" t="s">
        <v>18</v>
      </c>
      <c r="Q24" s="350"/>
      <c r="R24" s="119">
        <v>7</v>
      </c>
      <c r="S24" s="120" t="s">
        <v>175</v>
      </c>
      <c r="T24" s="9"/>
      <c r="U24" s="120" t="s">
        <v>174</v>
      </c>
      <c r="V24" s="120">
        <v>31</v>
      </c>
      <c r="W24" s="120" t="s">
        <v>173</v>
      </c>
      <c r="X24" s="324" t="s">
        <v>171</v>
      </c>
      <c r="Y24" s="349"/>
      <c r="Z24" s="347"/>
      <c r="AA24" s="348"/>
      <c r="AB24" s="345" t="s">
        <v>172</v>
      </c>
      <c r="AC24" s="346"/>
    </row>
    <row r="25" spans="1:39" ht="30" customHeight="1" x14ac:dyDescent="0.4">
      <c r="A25" s="339" t="s">
        <v>143</v>
      </c>
      <c r="B25" s="340"/>
      <c r="C25" s="340"/>
      <c r="D25" s="340"/>
      <c r="E25" s="341"/>
      <c r="F25" s="337" t="s">
        <v>144</v>
      </c>
      <c r="G25" s="337"/>
      <c r="H25" s="337"/>
      <c r="I25" s="337"/>
      <c r="J25" s="337"/>
      <c r="K25" s="337"/>
      <c r="L25" s="333" t="s">
        <v>36</v>
      </c>
      <c r="M25" s="333"/>
      <c r="N25" s="333"/>
      <c r="O25" s="333"/>
      <c r="P25" s="333"/>
      <c r="Q25" s="333"/>
      <c r="R25" s="333"/>
      <c r="S25" s="333"/>
      <c r="T25" s="333"/>
      <c r="U25" s="333"/>
      <c r="V25" s="333"/>
      <c r="W25" s="333"/>
      <c r="X25" s="333"/>
      <c r="Y25" s="333"/>
      <c r="Z25" s="333"/>
      <c r="AA25" s="333"/>
      <c r="AB25" s="333"/>
      <c r="AC25" s="334"/>
    </row>
    <row r="26" spans="1:39" ht="30" customHeight="1" x14ac:dyDescent="0.4">
      <c r="A26" s="92"/>
      <c r="B26" s="342" t="s">
        <v>37</v>
      </c>
      <c r="C26" s="342"/>
      <c r="D26" s="342"/>
      <c r="E26" s="342"/>
      <c r="F26" s="343" t="s">
        <v>35</v>
      </c>
      <c r="G26" s="344"/>
      <c r="H26" s="338"/>
      <c r="I26" s="338"/>
      <c r="J26" s="338"/>
      <c r="K26" s="93" t="s">
        <v>38</v>
      </c>
      <c r="L26" s="335"/>
      <c r="M26" s="335"/>
      <c r="N26" s="335"/>
      <c r="O26" s="335"/>
      <c r="P26" s="335"/>
      <c r="Q26" s="335"/>
      <c r="R26" s="335"/>
      <c r="S26" s="335"/>
      <c r="T26" s="335"/>
      <c r="U26" s="335"/>
      <c r="V26" s="335"/>
      <c r="W26" s="335"/>
      <c r="X26" s="335"/>
      <c r="Y26" s="335"/>
      <c r="Z26" s="335"/>
      <c r="AA26" s="335"/>
      <c r="AB26" s="335"/>
      <c r="AC26" s="336"/>
    </row>
    <row r="27" spans="1:39" ht="30" customHeight="1" x14ac:dyDescent="0.4">
      <c r="A27" s="109"/>
      <c r="B27" s="369" t="s">
        <v>186</v>
      </c>
      <c r="C27" s="369"/>
      <c r="D27" s="369"/>
      <c r="E27" s="369"/>
      <c r="F27" s="343" t="s">
        <v>35</v>
      </c>
      <c r="G27" s="344"/>
      <c r="H27" s="338"/>
      <c r="I27" s="338"/>
      <c r="J27" s="338"/>
      <c r="K27" s="93" t="s">
        <v>38</v>
      </c>
      <c r="L27" s="335"/>
      <c r="M27" s="335"/>
      <c r="N27" s="335"/>
      <c r="O27" s="335"/>
      <c r="P27" s="335"/>
      <c r="Q27" s="335"/>
      <c r="R27" s="335"/>
      <c r="S27" s="335"/>
      <c r="T27" s="335"/>
      <c r="U27" s="335"/>
      <c r="V27" s="335"/>
      <c r="W27" s="335"/>
      <c r="X27" s="335"/>
      <c r="Y27" s="335"/>
      <c r="Z27" s="335"/>
      <c r="AA27" s="335"/>
      <c r="AB27" s="335"/>
      <c r="AC27" s="336"/>
    </row>
    <row r="28" spans="1:39" ht="30" customHeight="1" x14ac:dyDescent="0.4">
      <c r="A28" s="358" t="s">
        <v>114</v>
      </c>
      <c r="B28" s="359"/>
      <c r="C28" s="359"/>
      <c r="D28" s="359"/>
      <c r="E28" s="360"/>
      <c r="F28" s="479"/>
      <c r="G28" s="480"/>
      <c r="H28" s="480"/>
      <c r="I28" s="480"/>
      <c r="J28" s="480"/>
      <c r="K28" s="480"/>
      <c r="L28" s="351" t="s">
        <v>187</v>
      </c>
      <c r="M28" s="352"/>
      <c r="N28" s="352"/>
      <c r="O28" s="352"/>
      <c r="P28" s="352"/>
      <c r="Q28" s="352"/>
      <c r="R28" s="352"/>
      <c r="S28" s="352"/>
      <c r="T28" s="352"/>
      <c r="U28" s="352"/>
      <c r="V28" s="352"/>
      <c r="W28" s="353"/>
      <c r="X28" s="472" t="s">
        <v>110</v>
      </c>
      <c r="Y28" s="473"/>
      <c r="Z28" s="354"/>
      <c r="AA28" s="354"/>
      <c r="AB28" s="354"/>
      <c r="AC28" s="3" t="s">
        <v>111</v>
      </c>
    </row>
    <row r="29" spans="1:39" ht="30" customHeight="1" x14ac:dyDescent="0.4">
      <c r="A29" s="330" t="s">
        <v>39</v>
      </c>
      <c r="B29" s="331"/>
      <c r="C29" s="331"/>
      <c r="D29" s="331"/>
      <c r="E29" s="332"/>
      <c r="F29" s="361" t="s">
        <v>37</v>
      </c>
      <c r="G29" s="362"/>
      <c r="H29" s="362"/>
      <c r="I29" s="362"/>
      <c r="J29" s="362"/>
      <c r="K29" s="362"/>
      <c r="L29" s="363"/>
      <c r="M29" s="474"/>
      <c r="N29" s="475"/>
      <c r="O29" s="475"/>
      <c r="P29" s="97" t="s">
        <v>40</v>
      </c>
      <c r="Q29" s="476" t="s">
        <v>186</v>
      </c>
      <c r="R29" s="477"/>
      <c r="S29" s="477"/>
      <c r="T29" s="477"/>
      <c r="U29" s="477"/>
      <c r="V29" s="477"/>
      <c r="W29" s="477"/>
      <c r="X29" s="478"/>
      <c r="Y29" s="378"/>
      <c r="Z29" s="379"/>
      <c r="AA29" s="379"/>
      <c r="AB29" s="379"/>
      <c r="AC29" s="110" t="s">
        <v>40</v>
      </c>
    </row>
    <row r="30" spans="1:39" ht="30" customHeight="1" x14ac:dyDescent="0.4">
      <c r="A30" s="330" t="s">
        <v>41</v>
      </c>
      <c r="B30" s="331"/>
      <c r="C30" s="331"/>
      <c r="D30" s="331"/>
      <c r="E30" s="332"/>
      <c r="F30" s="361" t="s">
        <v>42</v>
      </c>
      <c r="G30" s="362"/>
      <c r="H30" s="363"/>
      <c r="I30" s="119" t="s">
        <v>84</v>
      </c>
      <c r="J30" s="376"/>
      <c r="K30" s="376"/>
      <c r="L30" s="377"/>
      <c r="M30" s="367"/>
      <c r="N30" s="368"/>
      <c r="O30" s="368"/>
      <c r="P30" s="97" t="s">
        <v>43</v>
      </c>
      <c r="Q30" s="370" t="s">
        <v>184</v>
      </c>
      <c r="R30" s="371"/>
      <c r="S30" s="371"/>
      <c r="T30" s="372"/>
      <c r="U30" s="98" t="s">
        <v>84</v>
      </c>
      <c r="V30" s="376"/>
      <c r="W30" s="376"/>
      <c r="X30" s="377"/>
      <c r="Y30" s="378"/>
      <c r="Z30" s="379"/>
      <c r="AA30" s="379"/>
      <c r="AB30" s="379"/>
      <c r="AC30" s="99" t="s">
        <v>10</v>
      </c>
    </row>
    <row r="31" spans="1:39" ht="30" customHeight="1" x14ac:dyDescent="0.4">
      <c r="A31" s="355"/>
      <c r="B31" s="356"/>
      <c r="C31" s="356"/>
      <c r="D31" s="356"/>
      <c r="E31" s="357"/>
      <c r="F31" s="364"/>
      <c r="G31" s="365"/>
      <c r="H31" s="366"/>
      <c r="I31" s="119" t="s">
        <v>86</v>
      </c>
      <c r="J31" s="376"/>
      <c r="K31" s="376"/>
      <c r="L31" s="377"/>
      <c r="M31" s="367"/>
      <c r="N31" s="368"/>
      <c r="O31" s="368"/>
      <c r="P31" s="97" t="s">
        <v>43</v>
      </c>
      <c r="Q31" s="373"/>
      <c r="R31" s="374"/>
      <c r="S31" s="374"/>
      <c r="T31" s="375"/>
      <c r="U31" s="98" t="s">
        <v>86</v>
      </c>
      <c r="V31" s="376"/>
      <c r="W31" s="376"/>
      <c r="X31" s="377"/>
      <c r="Y31" s="380"/>
      <c r="Z31" s="381"/>
      <c r="AA31" s="381"/>
      <c r="AB31" s="381"/>
      <c r="AC31" s="99" t="s">
        <v>10</v>
      </c>
      <c r="AG31" s="189"/>
      <c r="AH31" s="189"/>
      <c r="AI31" s="189"/>
      <c r="AJ31" s="189"/>
      <c r="AK31" s="189"/>
      <c r="AL31" s="189"/>
      <c r="AM31" s="189"/>
    </row>
    <row r="32" spans="1:39" ht="30" customHeight="1" x14ac:dyDescent="0.4">
      <c r="A32" s="330" t="s">
        <v>145</v>
      </c>
      <c r="B32" s="331"/>
      <c r="C32" s="331"/>
      <c r="D32" s="331"/>
      <c r="E32" s="332"/>
      <c r="F32" s="476" t="s">
        <v>42</v>
      </c>
      <c r="G32" s="477"/>
      <c r="H32" s="478"/>
      <c r="I32" s="481"/>
      <c r="J32" s="482"/>
      <c r="K32" s="482"/>
      <c r="L32" s="483"/>
      <c r="M32" s="486"/>
      <c r="N32" s="487"/>
      <c r="O32" s="487"/>
      <c r="P32" s="100" t="s">
        <v>43</v>
      </c>
      <c r="Q32" s="488" t="s">
        <v>185</v>
      </c>
      <c r="R32" s="489"/>
      <c r="S32" s="489"/>
      <c r="T32" s="490"/>
      <c r="U32" s="481"/>
      <c r="V32" s="482"/>
      <c r="W32" s="482"/>
      <c r="X32" s="483"/>
      <c r="Y32" s="380"/>
      <c r="Z32" s="381"/>
      <c r="AA32" s="381"/>
      <c r="AB32" s="381"/>
      <c r="AC32" s="99" t="s">
        <v>10</v>
      </c>
      <c r="AH32" s="189"/>
      <c r="AI32" s="189"/>
      <c r="AJ32" s="189"/>
      <c r="AK32" s="189"/>
      <c r="AL32" s="189"/>
      <c r="AM32" s="189"/>
    </row>
    <row r="33" spans="1:39" ht="30" customHeight="1" x14ac:dyDescent="0.4">
      <c r="A33" s="355"/>
      <c r="B33" s="356"/>
      <c r="C33" s="356"/>
      <c r="D33" s="356"/>
      <c r="E33" s="357"/>
      <c r="F33" s="484"/>
      <c r="G33" s="335"/>
      <c r="H33" s="335"/>
      <c r="I33" s="335"/>
      <c r="J33" s="335"/>
      <c r="K33" s="335"/>
      <c r="L33" s="335"/>
      <c r="M33" s="335"/>
      <c r="N33" s="335"/>
      <c r="O33" s="335"/>
      <c r="P33" s="336"/>
      <c r="Q33" s="485"/>
      <c r="R33" s="485"/>
      <c r="S33" s="485"/>
      <c r="T33" s="485"/>
      <c r="U33" s="485"/>
      <c r="V33" s="485"/>
      <c r="W33" s="485"/>
      <c r="X33" s="485"/>
      <c r="Y33" s="485"/>
      <c r="Z33" s="485"/>
      <c r="AA33" s="485"/>
      <c r="AB33" s="485"/>
      <c r="AC33" s="485"/>
      <c r="AH33" s="189"/>
      <c r="AI33" s="189"/>
      <c r="AJ33" s="189"/>
      <c r="AK33" s="189"/>
      <c r="AL33" s="189"/>
      <c r="AM33" s="189"/>
    </row>
    <row r="34" spans="1:39" ht="18.75" customHeight="1" x14ac:dyDescent="0.15">
      <c r="A34" s="101" t="s">
        <v>146</v>
      </c>
      <c r="B34" s="101"/>
      <c r="C34" s="101"/>
      <c r="D34" s="101"/>
      <c r="E34" s="101"/>
      <c r="F34" s="102"/>
      <c r="G34" s="102"/>
      <c r="H34" s="102"/>
      <c r="I34" s="102"/>
      <c r="J34" s="102"/>
      <c r="K34" s="101"/>
      <c r="L34" s="101"/>
      <c r="M34" s="101"/>
      <c r="N34" s="101"/>
      <c r="O34" s="101"/>
      <c r="P34" s="103"/>
      <c r="Q34" s="104"/>
      <c r="R34" s="104"/>
      <c r="S34" s="104"/>
      <c r="T34" s="104"/>
      <c r="U34" s="101"/>
      <c r="V34" s="101"/>
      <c r="W34" s="101"/>
      <c r="X34" s="101"/>
      <c r="Y34" s="101"/>
      <c r="Z34" s="101"/>
      <c r="AA34" s="101"/>
      <c r="AB34" s="101"/>
      <c r="AC34" s="101"/>
    </row>
    <row r="35" spans="1:39" ht="18.75" customHeight="1" x14ac:dyDescent="0.15">
      <c r="A35" s="105"/>
      <c r="B35" s="105"/>
      <c r="C35" s="105"/>
      <c r="D35" s="105"/>
      <c r="E35" s="105"/>
      <c r="F35" s="106"/>
      <c r="G35" s="106"/>
      <c r="H35" s="106"/>
      <c r="I35" s="106"/>
      <c r="J35" s="106"/>
      <c r="K35" s="105"/>
      <c r="L35" s="105"/>
      <c r="M35" s="105"/>
      <c r="N35" s="105"/>
      <c r="O35" s="107"/>
      <c r="P35" s="108"/>
      <c r="Q35" s="108"/>
      <c r="R35" s="108"/>
      <c r="S35" s="108"/>
      <c r="T35" s="105"/>
      <c r="U35" s="105"/>
      <c r="V35" s="105"/>
      <c r="W35" s="105"/>
      <c r="X35" s="105"/>
      <c r="Y35" s="105"/>
      <c r="Z35" s="105"/>
      <c r="AA35" s="105"/>
      <c r="AB35" s="105"/>
      <c r="AG35" s="189"/>
      <c r="AM35" s="189"/>
    </row>
    <row r="36" spans="1:39" ht="15" customHeight="1" x14ac:dyDescent="0.15">
      <c r="A36" s="105"/>
      <c r="B36" s="105"/>
      <c r="C36" s="105"/>
      <c r="D36" s="105"/>
      <c r="E36" s="105"/>
      <c r="F36" s="106"/>
      <c r="G36" s="106"/>
      <c r="H36" s="106"/>
      <c r="I36" s="106"/>
      <c r="J36" s="106"/>
      <c r="K36" s="105"/>
      <c r="L36" s="105"/>
      <c r="M36" s="105"/>
      <c r="N36" s="105"/>
      <c r="O36" s="105"/>
      <c r="P36" s="107"/>
      <c r="Q36" s="108"/>
      <c r="R36" s="108"/>
      <c r="S36" s="108"/>
      <c r="T36" s="108"/>
      <c r="U36" s="105"/>
      <c r="V36" s="105"/>
      <c r="W36" s="105"/>
      <c r="X36" s="105"/>
      <c r="Y36" s="105"/>
      <c r="Z36" s="105"/>
      <c r="AA36" s="105"/>
      <c r="AB36" s="105"/>
      <c r="AC36" s="105"/>
    </row>
    <row r="37" spans="1:39" ht="20.25" customHeight="1" x14ac:dyDescent="0.4">
      <c r="A37" s="394" t="s">
        <v>101</v>
      </c>
      <c r="B37" s="394"/>
      <c r="C37" s="394"/>
      <c r="D37" s="394"/>
      <c r="E37" s="394"/>
      <c r="F37" s="394"/>
      <c r="G37" s="394"/>
      <c r="H37" s="394"/>
      <c r="I37" s="394"/>
      <c r="J37" s="394"/>
      <c r="K37" s="394"/>
      <c r="L37" s="394"/>
      <c r="M37" s="394"/>
      <c r="N37" s="394"/>
      <c r="O37" s="394"/>
      <c r="P37" s="394"/>
      <c r="Q37" s="394"/>
      <c r="R37" s="394"/>
      <c r="S37" s="394"/>
      <c r="T37" s="394"/>
      <c r="U37" s="394"/>
      <c r="V37" s="394"/>
      <c r="W37" s="394"/>
      <c r="X37" s="394"/>
      <c r="Y37" s="394"/>
      <c r="Z37" s="394"/>
      <c r="AA37" s="394"/>
      <c r="AB37" s="394"/>
      <c r="AC37" s="394"/>
    </row>
    <row r="38" spans="1:39" ht="22.5" customHeight="1" x14ac:dyDescent="0.4">
      <c r="A38" s="330" t="s">
        <v>108</v>
      </c>
      <c r="B38" s="331"/>
      <c r="C38" s="331"/>
      <c r="D38" s="331"/>
      <c r="E38" s="332"/>
      <c r="F38" s="190"/>
      <c r="G38" s="191"/>
      <c r="H38" s="191"/>
      <c r="I38" s="191"/>
      <c r="J38" s="191"/>
      <c r="K38" s="191"/>
      <c r="L38" s="191"/>
      <c r="M38" s="191"/>
      <c r="N38" s="191"/>
      <c r="O38" s="191"/>
      <c r="P38" s="191"/>
      <c r="Q38" s="191"/>
      <c r="R38" s="191"/>
      <c r="S38" s="191"/>
      <c r="T38" s="191"/>
      <c r="U38" s="191"/>
      <c r="V38" s="191"/>
      <c r="W38" s="191"/>
      <c r="X38" s="191"/>
      <c r="Y38" s="191"/>
      <c r="Z38" s="191"/>
      <c r="AA38" s="191"/>
      <c r="AB38" s="191"/>
      <c r="AC38" s="192"/>
    </row>
    <row r="39" spans="1:39" ht="22.5" customHeight="1" x14ac:dyDescent="0.4">
      <c r="A39" s="382"/>
      <c r="B39" s="383"/>
      <c r="C39" s="383"/>
      <c r="D39" s="383"/>
      <c r="E39" s="384"/>
      <c r="F39" s="190"/>
      <c r="G39" s="191"/>
      <c r="H39" s="191"/>
      <c r="I39" s="191"/>
      <c r="J39" s="191"/>
      <c r="K39" s="191"/>
      <c r="L39" s="191"/>
      <c r="M39" s="191"/>
      <c r="N39" s="191"/>
      <c r="O39" s="191"/>
      <c r="P39" s="191"/>
      <c r="Q39" s="191"/>
      <c r="R39" s="191"/>
      <c r="S39" s="191"/>
      <c r="T39" s="191"/>
      <c r="U39" s="191"/>
      <c r="V39" s="191"/>
      <c r="W39" s="191"/>
      <c r="X39" s="191"/>
      <c r="Y39" s="191"/>
      <c r="Z39" s="191"/>
      <c r="AA39" s="191"/>
      <c r="AB39" s="191"/>
      <c r="AC39" s="192"/>
    </row>
    <row r="40" spans="1:39" ht="22.5" customHeight="1" x14ac:dyDescent="0.4">
      <c r="A40" s="382"/>
      <c r="B40" s="383"/>
      <c r="C40" s="383"/>
      <c r="D40" s="383"/>
      <c r="E40" s="384"/>
      <c r="F40" s="190"/>
      <c r="G40" s="191"/>
      <c r="H40" s="191"/>
      <c r="I40" s="191"/>
      <c r="J40" s="191"/>
      <c r="K40" s="191"/>
      <c r="L40" s="191"/>
      <c r="M40" s="191"/>
      <c r="N40" s="191"/>
      <c r="O40" s="191"/>
      <c r="P40" s="191"/>
      <c r="Q40" s="191"/>
      <c r="R40" s="191"/>
      <c r="S40" s="191"/>
      <c r="T40" s="191"/>
      <c r="U40" s="191"/>
      <c r="V40" s="191"/>
      <c r="W40" s="191"/>
      <c r="X40" s="191"/>
      <c r="Y40" s="191"/>
      <c r="Z40" s="191"/>
      <c r="AA40" s="191"/>
      <c r="AB40" s="191"/>
      <c r="AC40" s="192"/>
    </row>
    <row r="41" spans="1:39" ht="22.5" customHeight="1" x14ac:dyDescent="0.4">
      <c r="A41" s="382"/>
      <c r="B41" s="383"/>
      <c r="C41" s="383"/>
      <c r="D41" s="383"/>
      <c r="E41" s="384"/>
      <c r="F41" s="190"/>
      <c r="G41" s="191"/>
      <c r="H41" s="191"/>
      <c r="I41" s="191"/>
      <c r="J41" s="191"/>
      <c r="K41" s="191"/>
      <c r="L41" s="191"/>
      <c r="M41" s="191"/>
      <c r="N41" s="191"/>
      <c r="O41" s="191"/>
      <c r="P41" s="191"/>
      <c r="Q41" s="191"/>
      <c r="R41" s="191"/>
      <c r="S41" s="191"/>
      <c r="T41" s="191"/>
      <c r="U41" s="191"/>
      <c r="V41" s="191"/>
      <c r="W41" s="191"/>
      <c r="X41" s="191"/>
      <c r="Y41" s="191"/>
      <c r="Z41" s="191"/>
      <c r="AA41" s="191"/>
      <c r="AB41" s="191"/>
      <c r="AC41" s="192"/>
      <c r="AH41" s="189"/>
    </row>
    <row r="42" spans="1:39" ht="22.5" customHeight="1" x14ac:dyDescent="0.4">
      <c r="A42" s="382"/>
      <c r="B42" s="383"/>
      <c r="C42" s="383"/>
      <c r="D42" s="383"/>
      <c r="E42" s="384"/>
      <c r="F42" s="190"/>
      <c r="G42" s="191"/>
      <c r="H42" s="191"/>
      <c r="I42" s="191"/>
      <c r="J42" s="191"/>
      <c r="K42" s="191"/>
      <c r="L42" s="191"/>
      <c r="M42" s="191"/>
      <c r="N42" s="191"/>
      <c r="O42" s="191"/>
      <c r="P42" s="191"/>
      <c r="Q42" s="191"/>
      <c r="R42" s="191"/>
      <c r="S42" s="191"/>
      <c r="T42" s="191"/>
      <c r="U42" s="191"/>
      <c r="V42" s="191"/>
      <c r="W42" s="191"/>
      <c r="X42" s="191"/>
      <c r="Y42" s="191"/>
      <c r="Z42" s="191"/>
      <c r="AA42" s="191"/>
      <c r="AB42" s="191"/>
      <c r="AC42" s="192"/>
    </row>
    <row r="43" spans="1:39" ht="22.5" customHeight="1" x14ac:dyDescent="0.4">
      <c r="A43" s="382"/>
      <c r="B43" s="383"/>
      <c r="C43" s="383"/>
      <c r="D43" s="383"/>
      <c r="E43" s="384"/>
      <c r="F43" s="190"/>
      <c r="G43" s="191"/>
      <c r="H43" s="191"/>
      <c r="I43" s="191"/>
      <c r="J43" s="191"/>
      <c r="K43" s="191"/>
      <c r="L43" s="191"/>
      <c r="M43" s="191"/>
      <c r="N43" s="191"/>
      <c r="O43" s="191"/>
      <c r="P43" s="191"/>
      <c r="Q43" s="191"/>
      <c r="R43" s="191"/>
      <c r="S43" s="191"/>
      <c r="T43" s="191"/>
      <c r="U43" s="191"/>
      <c r="V43" s="191"/>
      <c r="W43" s="191"/>
      <c r="X43" s="191"/>
      <c r="Y43" s="191"/>
      <c r="Z43" s="191"/>
      <c r="AA43" s="191"/>
      <c r="AB43" s="191"/>
      <c r="AC43" s="192"/>
    </row>
    <row r="44" spans="1:39" ht="22.5" customHeight="1" x14ac:dyDescent="0.4">
      <c r="A44" s="382"/>
      <c r="B44" s="383"/>
      <c r="C44" s="383"/>
      <c r="D44" s="383"/>
      <c r="E44" s="384"/>
      <c r="F44" s="190"/>
      <c r="G44" s="191"/>
      <c r="H44" s="191"/>
      <c r="I44" s="191"/>
      <c r="J44" s="191"/>
      <c r="K44" s="191"/>
      <c r="L44" s="191"/>
      <c r="M44" s="191"/>
      <c r="N44" s="191"/>
      <c r="O44" s="191"/>
      <c r="P44" s="191"/>
      <c r="Q44" s="191"/>
      <c r="R44" s="191"/>
      <c r="S44" s="191"/>
      <c r="T44" s="191"/>
      <c r="U44" s="191"/>
      <c r="V44" s="191"/>
      <c r="W44" s="191"/>
      <c r="X44" s="191"/>
      <c r="Y44" s="191"/>
      <c r="Z44" s="191"/>
      <c r="AA44" s="191"/>
      <c r="AB44" s="191"/>
      <c r="AC44" s="192"/>
    </row>
    <row r="45" spans="1:39" ht="22.5" customHeight="1" x14ac:dyDescent="0.4">
      <c r="A45" s="330" t="s">
        <v>112</v>
      </c>
      <c r="B45" s="331"/>
      <c r="C45" s="331"/>
      <c r="D45" s="331"/>
      <c r="E45" s="332"/>
      <c r="F45" s="193" t="s">
        <v>113</v>
      </c>
      <c r="G45" s="194"/>
      <c r="H45" s="194"/>
      <c r="I45" s="194"/>
      <c r="J45" s="194"/>
      <c r="K45" s="194"/>
      <c r="L45" s="194"/>
      <c r="M45" s="194"/>
      <c r="N45" s="194"/>
      <c r="O45" s="194"/>
      <c r="P45" s="194"/>
      <c r="Q45" s="194"/>
      <c r="R45" s="194"/>
      <c r="S45" s="194"/>
      <c r="T45" s="194"/>
      <c r="U45" s="194"/>
      <c r="V45" s="194"/>
      <c r="W45" s="194"/>
      <c r="X45" s="194"/>
      <c r="Y45" s="194"/>
      <c r="Z45" s="194"/>
      <c r="AA45" s="194"/>
      <c r="AB45" s="194"/>
      <c r="AC45" s="195"/>
    </row>
    <row r="46" spans="1:39" ht="22.5" customHeight="1" x14ac:dyDescent="0.4">
      <c r="A46" s="382"/>
      <c r="B46" s="383"/>
      <c r="C46" s="383"/>
      <c r="D46" s="383"/>
      <c r="E46" s="384"/>
      <c r="F46" s="190"/>
      <c r="G46" s="191"/>
      <c r="H46" s="191"/>
      <c r="I46" s="191"/>
      <c r="J46" s="191"/>
      <c r="K46" s="191"/>
      <c r="L46" s="191"/>
      <c r="M46" s="191"/>
      <c r="N46" s="191"/>
      <c r="O46" s="191"/>
      <c r="P46" s="191"/>
      <c r="Q46" s="191"/>
      <c r="R46" s="191"/>
      <c r="S46" s="191"/>
      <c r="T46" s="191"/>
      <c r="U46" s="191"/>
      <c r="V46" s="191"/>
      <c r="W46" s="191"/>
      <c r="X46" s="191"/>
      <c r="Y46" s="191"/>
      <c r="Z46" s="191"/>
      <c r="AA46" s="191"/>
      <c r="AB46" s="191"/>
      <c r="AC46" s="192"/>
    </row>
    <row r="47" spans="1:39" ht="22.5" customHeight="1" x14ac:dyDescent="0.4">
      <c r="A47" s="382"/>
      <c r="B47" s="383"/>
      <c r="C47" s="383"/>
      <c r="D47" s="383"/>
      <c r="E47" s="384"/>
      <c r="F47" s="190"/>
      <c r="G47" s="191"/>
      <c r="H47" s="191"/>
      <c r="I47" s="191"/>
      <c r="J47" s="191"/>
      <c r="K47" s="191"/>
      <c r="L47" s="191"/>
      <c r="M47" s="191"/>
      <c r="N47" s="191"/>
      <c r="O47" s="191"/>
      <c r="P47" s="191"/>
      <c r="Q47" s="191"/>
      <c r="R47" s="191"/>
      <c r="S47" s="191"/>
      <c r="T47" s="191"/>
      <c r="U47" s="191"/>
      <c r="V47" s="191"/>
      <c r="W47" s="191"/>
      <c r="X47" s="191"/>
      <c r="Y47" s="191"/>
      <c r="Z47" s="191"/>
      <c r="AA47" s="191"/>
      <c r="AB47" s="191"/>
      <c r="AC47" s="192"/>
    </row>
    <row r="48" spans="1:39" ht="22.5" customHeight="1" x14ac:dyDescent="0.4">
      <c r="A48" s="382"/>
      <c r="B48" s="383"/>
      <c r="C48" s="383"/>
      <c r="D48" s="383"/>
      <c r="E48" s="384"/>
      <c r="F48" s="190"/>
      <c r="G48" s="191"/>
      <c r="H48" s="191"/>
      <c r="I48" s="191"/>
      <c r="J48" s="191"/>
      <c r="K48" s="191"/>
      <c r="L48" s="191"/>
      <c r="M48" s="191"/>
      <c r="N48" s="191"/>
      <c r="O48" s="191"/>
      <c r="P48" s="191"/>
      <c r="Q48" s="191"/>
      <c r="R48" s="191"/>
      <c r="S48" s="191"/>
      <c r="T48" s="191"/>
      <c r="U48" s="191"/>
      <c r="V48" s="191"/>
      <c r="W48" s="191"/>
      <c r="X48" s="191"/>
      <c r="Y48" s="191"/>
      <c r="Z48" s="191"/>
      <c r="AA48" s="191"/>
      <c r="AB48" s="191"/>
      <c r="AC48" s="192"/>
    </row>
    <row r="49" spans="1:29" ht="22.5" customHeight="1" x14ac:dyDescent="0.4">
      <c r="A49" s="382"/>
      <c r="B49" s="383"/>
      <c r="C49" s="383"/>
      <c r="D49" s="383"/>
      <c r="E49" s="384"/>
      <c r="F49" s="190"/>
      <c r="G49" s="191"/>
      <c r="H49" s="191"/>
      <c r="I49" s="191"/>
      <c r="J49" s="191"/>
      <c r="K49" s="191"/>
      <c r="L49" s="191"/>
      <c r="M49" s="191"/>
      <c r="N49" s="191"/>
      <c r="O49" s="191"/>
      <c r="P49" s="191"/>
      <c r="Q49" s="191"/>
      <c r="R49" s="191"/>
      <c r="S49" s="191"/>
      <c r="T49" s="191"/>
      <c r="U49" s="191"/>
      <c r="V49" s="191"/>
      <c r="W49" s="191"/>
      <c r="X49" s="191"/>
      <c r="Y49" s="191"/>
      <c r="Z49" s="191"/>
      <c r="AA49" s="191"/>
      <c r="AB49" s="191"/>
      <c r="AC49" s="192"/>
    </row>
    <row r="50" spans="1:29" ht="22.5" customHeight="1" x14ac:dyDescent="0.4">
      <c r="A50" s="382"/>
      <c r="B50" s="383"/>
      <c r="C50" s="383"/>
      <c r="D50" s="383"/>
      <c r="E50" s="384"/>
      <c r="F50" s="190"/>
      <c r="G50" s="191"/>
      <c r="H50" s="191"/>
      <c r="I50" s="191"/>
      <c r="J50" s="191"/>
      <c r="K50" s="191"/>
      <c r="L50" s="191"/>
      <c r="M50" s="191"/>
      <c r="N50" s="191"/>
      <c r="O50" s="191"/>
      <c r="P50" s="191"/>
      <c r="Q50" s="191"/>
      <c r="R50" s="191"/>
      <c r="S50" s="191"/>
      <c r="T50" s="191"/>
      <c r="U50" s="191"/>
      <c r="V50" s="191"/>
      <c r="W50" s="191"/>
      <c r="X50" s="191"/>
      <c r="Y50" s="191"/>
      <c r="Z50" s="191"/>
      <c r="AA50" s="191"/>
      <c r="AB50" s="191"/>
      <c r="AC50" s="192"/>
    </row>
    <row r="51" spans="1:29" ht="22.5" customHeight="1" x14ac:dyDescent="0.4">
      <c r="A51" s="330" t="s">
        <v>109</v>
      </c>
      <c r="B51" s="331"/>
      <c r="C51" s="331"/>
      <c r="D51" s="331"/>
      <c r="E51" s="332"/>
      <c r="F51" s="385"/>
      <c r="G51" s="386"/>
      <c r="H51" s="386"/>
      <c r="I51" s="386"/>
      <c r="J51" s="386"/>
      <c r="K51" s="386"/>
      <c r="L51" s="386"/>
      <c r="M51" s="386"/>
      <c r="N51" s="386"/>
      <c r="O51" s="386"/>
      <c r="P51" s="386"/>
      <c r="Q51" s="386"/>
      <c r="R51" s="386"/>
      <c r="S51" s="386"/>
      <c r="T51" s="386"/>
      <c r="U51" s="386"/>
      <c r="V51" s="386"/>
      <c r="W51" s="386"/>
      <c r="X51" s="386"/>
      <c r="Y51" s="386"/>
      <c r="Z51" s="386"/>
      <c r="AA51" s="386"/>
      <c r="AB51" s="386"/>
      <c r="AC51" s="387"/>
    </row>
    <row r="52" spans="1:29" ht="22.5" customHeight="1" x14ac:dyDescent="0.4">
      <c r="A52" s="382"/>
      <c r="B52" s="383"/>
      <c r="C52" s="383"/>
      <c r="D52" s="383"/>
      <c r="E52" s="384"/>
      <c r="F52" s="388"/>
      <c r="G52" s="389"/>
      <c r="H52" s="389"/>
      <c r="I52" s="389"/>
      <c r="J52" s="389"/>
      <c r="K52" s="389"/>
      <c r="L52" s="389"/>
      <c r="M52" s="389"/>
      <c r="N52" s="389"/>
      <c r="O52" s="389"/>
      <c r="P52" s="389"/>
      <c r="Q52" s="389"/>
      <c r="R52" s="389"/>
      <c r="S52" s="389"/>
      <c r="T52" s="389"/>
      <c r="U52" s="389"/>
      <c r="V52" s="389"/>
      <c r="W52" s="389"/>
      <c r="X52" s="389"/>
      <c r="Y52" s="389"/>
      <c r="Z52" s="389"/>
      <c r="AA52" s="389"/>
      <c r="AB52" s="389"/>
      <c r="AC52" s="390"/>
    </row>
    <row r="53" spans="1:29" ht="22.5" customHeight="1" x14ac:dyDescent="0.4">
      <c r="A53" s="382"/>
      <c r="B53" s="383"/>
      <c r="C53" s="383"/>
      <c r="D53" s="383"/>
      <c r="E53" s="384"/>
      <c r="F53" s="388"/>
      <c r="G53" s="389"/>
      <c r="H53" s="389"/>
      <c r="I53" s="389"/>
      <c r="J53" s="389"/>
      <c r="K53" s="389"/>
      <c r="L53" s="389"/>
      <c r="M53" s="389"/>
      <c r="N53" s="389"/>
      <c r="O53" s="389"/>
      <c r="P53" s="389"/>
      <c r="Q53" s="389"/>
      <c r="R53" s="389"/>
      <c r="S53" s="389"/>
      <c r="T53" s="389"/>
      <c r="U53" s="389"/>
      <c r="V53" s="389"/>
      <c r="W53" s="389"/>
      <c r="X53" s="389"/>
      <c r="Y53" s="389"/>
      <c r="Z53" s="389"/>
      <c r="AA53" s="389"/>
      <c r="AB53" s="389"/>
      <c r="AC53" s="390"/>
    </row>
    <row r="54" spans="1:29" ht="22.5" customHeight="1" x14ac:dyDescent="0.4">
      <c r="A54" s="382"/>
      <c r="B54" s="383"/>
      <c r="C54" s="383"/>
      <c r="D54" s="383"/>
      <c r="E54" s="384"/>
      <c r="F54" s="388"/>
      <c r="G54" s="389"/>
      <c r="H54" s="389"/>
      <c r="I54" s="389"/>
      <c r="J54" s="389"/>
      <c r="K54" s="389"/>
      <c r="L54" s="389"/>
      <c r="M54" s="389"/>
      <c r="N54" s="389"/>
      <c r="O54" s="389"/>
      <c r="P54" s="389"/>
      <c r="Q54" s="389"/>
      <c r="R54" s="389"/>
      <c r="S54" s="389"/>
      <c r="T54" s="389"/>
      <c r="U54" s="389"/>
      <c r="V54" s="389"/>
      <c r="W54" s="389"/>
      <c r="X54" s="389"/>
      <c r="Y54" s="389"/>
      <c r="Z54" s="389"/>
      <c r="AA54" s="389"/>
      <c r="AB54" s="389"/>
      <c r="AC54" s="390"/>
    </row>
    <row r="55" spans="1:29" ht="22.5" customHeight="1" x14ac:dyDescent="0.4">
      <c r="A55" s="382"/>
      <c r="B55" s="383"/>
      <c r="C55" s="383"/>
      <c r="D55" s="383"/>
      <c r="E55" s="384"/>
      <c r="F55" s="388"/>
      <c r="G55" s="389"/>
      <c r="H55" s="389"/>
      <c r="I55" s="389"/>
      <c r="J55" s="389"/>
      <c r="K55" s="389"/>
      <c r="L55" s="389"/>
      <c r="M55" s="389"/>
      <c r="N55" s="389"/>
      <c r="O55" s="389"/>
      <c r="P55" s="389"/>
      <c r="Q55" s="389"/>
      <c r="R55" s="389"/>
      <c r="S55" s="389"/>
      <c r="T55" s="389"/>
      <c r="U55" s="389"/>
      <c r="V55" s="389"/>
      <c r="W55" s="389"/>
      <c r="X55" s="389"/>
      <c r="Y55" s="389"/>
      <c r="Z55" s="389"/>
      <c r="AA55" s="389"/>
      <c r="AB55" s="389"/>
      <c r="AC55" s="390"/>
    </row>
    <row r="56" spans="1:29" ht="22.5" customHeight="1" x14ac:dyDescent="0.4">
      <c r="A56" s="382"/>
      <c r="B56" s="383"/>
      <c r="C56" s="383"/>
      <c r="D56" s="383"/>
      <c r="E56" s="384"/>
      <c r="F56" s="388"/>
      <c r="G56" s="389"/>
      <c r="H56" s="389"/>
      <c r="I56" s="389"/>
      <c r="J56" s="389"/>
      <c r="K56" s="389"/>
      <c r="L56" s="389"/>
      <c r="M56" s="389"/>
      <c r="N56" s="389"/>
      <c r="O56" s="389"/>
      <c r="P56" s="389"/>
      <c r="Q56" s="389"/>
      <c r="R56" s="389"/>
      <c r="S56" s="389"/>
      <c r="T56" s="389"/>
      <c r="U56" s="389"/>
      <c r="V56" s="389"/>
      <c r="W56" s="389"/>
      <c r="X56" s="389"/>
      <c r="Y56" s="389"/>
      <c r="Z56" s="389"/>
      <c r="AA56" s="389"/>
      <c r="AB56" s="389"/>
      <c r="AC56" s="390"/>
    </row>
    <row r="57" spans="1:29" ht="22.5" customHeight="1" x14ac:dyDescent="0.4">
      <c r="A57" s="355"/>
      <c r="B57" s="356"/>
      <c r="C57" s="356"/>
      <c r="D57" s="356"/>
      <c r="E57" s="357"/>
      <c r="F57" s="391"/>
      <c r="G57" s="392"/>
      <c r="H57" s="392"/>
      <c r="I57" s="392"/>
      <c r="J57" s="392"/>
      <c r="K57" s="392"/>
      <c r="L57" s="392"/>
      <c r="M57" s="392"/>
      <c r="N57" s="392"/>
      <c r="O57" s="392"/>
      <c r="P57" s="392"/>
      <c r="Q57" s="392"/>
      <c r="R57" s="392"/>
      <c r="S57" s="392"/>
      <c r="T57" s="392"/>
      <c r="U57" s="392"/>
      <c r="V57" s="392"/>
      <c r="W57" s="392"/>
      <c r="X57" s="392"/>
      <c r="Y57" s="392"/>
      <c r="Z57" s="392"/>
      <c r="AA57" s="392"/>
      <c r="AB57" s="392"/>
      <c r="AC57" s="393"/>
    </row>
  </sheetData>
  <mergeCells count="89">
    <mergeCell ref="U32:X32"/>
    <mergeCell ref="Y32:AB32"/>
    <mergeCell ref="F33:P33"/>
    <mergeCell ref="Q33:AC33"/>
    <mergeCell ref="A32:E33"/>
    <mergeCell ref="F32:H32"/>
    <mergeCell ref="I32:L32"/>
    <mergeCell ref="M32:O32"/>
    <mergeCell ref="Q32:T32"/>
    <mergeCell ref="J30:L30"/>
    <mergeCell ref="X28:Y28"/>
    <mergeCell ref="F29:L29"/>
    <mergeCell ref="M29:O29"/>
    <mergeCell ref="Q29:X29"/>
    <mergeCell ref="Y29:AB29"/>
    <mergeCell ref="F28:K28"/>
    <mergeCell ref="A15:E15"/>
    <mergeCell ref="F15:AC15"/>
    <mergeCell ref="A16:E17"/>
    <mergeCell ref="F16:AC17"/>
    <mergeCell ref="A23:AC23"/>
    <mergeCell ref="A20:E22"/>
    <mergeCell ref="F20:AC22"/>
    <mergeCell ref="A18:E19"/>
    <mergeCell ref="F18:AC19"/>
    <mergeCell ref="R10:AC11"/>
    <mergeCell ref="P12:T13"/>
    <mergeCell ref="U12:AB13"/>
    <mergeCell ref="F12:N13"/>
    <mergeCell ref="A14:AC14"/>
    <mergeCell ref="P10:Q11"/>
    <mergeCell ref="H11:I11"/>
    <mergeCell ref="A12:E13"/>
    <mergeCell ref="A10:E11"/>
    <mergeCell ref="F10:G11"/>
    <mergeCell ref="H10:I10"/>
    <mergeCell ref="J10:K11"/>
    <mergeCell ref="L10:L11"/>
    <mergeCell ref="M10:N11"/>
    <mergeCell ref="O10:O11"/>
    <mergeCell ref="A7:AC7"/>
    <mergeCell ref="A8:E9"/>
    <mergeCell ref="F8:Q9"/>
    <mergeCell ref="R8:U8"/>
    <mergeCell ref="V8:AC8"/>
    <mergeCell ref="R9:U9"/>
    <mergeCell ref="V9:AC9"/>
    <mergeCell ref="K2:L2"/>
    <mergeCell ref="C4:I4"/>
    <mergeCell ref="J4:AA4"/>
    <mergeCell ref="C5:I5"/>
    <mergeCell ref="J5:AA5"/>
    <mergeCell ref="A51:E57"/>
    <mergeCell ref="F51:AC57"/>
    <mergeCell ref="A37:AC37"/>
    <mergeCell ref="A38:E44"/>
    <mergeCell ref="A45:E50"/>
    <mergeCell ref="P24:Q24"/>
    <mergeCell ref="L28:W28"/>
    <mergeCell ref="Z28:AB28"/>
    <mergeCell ref="A30:E31"/>
    <mergeCell ref="A28:E28"/>
    <mergeCell ref="F30:H31"/>
    <mergeCell ref="M30:O30"/>
    <mergeCell ref="B27:E27"/>
    <mergeCell ref="F27:G27"/>
    <mergeCell ref="Q30:T31"/>
    <mergeCell ref="V30:X30"/>
    <mergeCell ref="Y30:AB30"/>
    <mergeCell ref="J31:L31"/>
    <mergeCell ref="M31:O31"/>
    <mergeCell ref="V31:X31"/>
    <mergeCell ref="Y31:AB31"/>
    <mergeCell ref="N24:O24"/>
    <mergeCell ref="A24:E24"/>
    <mergeCell ref="F24:G24"/>
    <mergeCell ref="A29:E29"/>
    <mergeCell ref="L25:AC25"/>
    <mergeCell ref="L26:AC26"/>
    <mergeCell ref="L27:AC27"/>
    <mergeCell ref="F25:K25"/>
    <mergeCell ref="H27:J27"/>
    <mergeCell ref="A25:E25"/>
    <mergeCell ref="B26:E26"/>
    <mergeCell ref="F26:G26"/>
    <mergeCell ref="H26:J26"/>
    <mergeCell ref="AB24:AC24"/>
    <mergeCell ref="Z24:AA24"/>
    <mergeCell ref="X24:Y24"/>
  </mergeCells>
  <phoneticPr fontId="1"/>
  <dataValidations disablePrompts="1" count="1">
    <dataValidation type="whole" allowBlank="1" showInputMessage="1" showErrorMessage="1" sqref="Z34">
      <formula1>0</formula1>
      <formula2>20000</formula2>
    </dataValidation>
  </dataValidations>
  <pageMargins left="0.59055118110236227" right="0.31496062992125984" top="0.39370078740157483" bottom="0.39370078740157483" header="0.31496062992125984" footer="0.31496062992125984"/>
  <pageSetup paperSize="9" scale="89" orientation="portrait" blackAndWhite="1" r:id="rId1"/>
  <rowBreaks count="1" manualBreakCount="1">
    <brk id="35"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1799" r:id="rId4" name="Check Box 55">
              <controlPr defaultSize="0" autoFill="0" autoLine="0" autoPict="0">
                <anchor moveWithCells="1">
                  <from>
                    <xdr:col>5</xdr:col>
                    <xdr:colOff>38100</xdr:colOff>
                    <xdr:row>17</xdr:row>
                    <xdr:rowOff>114300</xdr:rowOff>
                  </from>
                  <to>
                    <xdr:col>8</xdr:col>
                    <xdr:colOff>114300</xdr:colOff>
                    <xdr:row>18</xdr:row>
                    <xdr:rowOff>104775</xdr:rowOff>
                  </to>
                </anchor>
              </controlPr>
            </control>
          </mc:Choice>
        </mc:AlternateContent>
        <mc:AlternateContent xmlns:mc="http://schemas.openxmlformats.org/markup-compatibility/2006">
          <mc:Choice Requires="x14">
            <control shapeId="31800" r:id="rId5" name="Check Box 56">
              <controlPr defaultSize="0" autoFill="0" autoLine="0" autoPict="0">
                <anchor moveWithCells="1">
                  <from>
                    <xdr:col>8</xdr:col>
                    <xdr:colOff>142875</xdr:colOff>
                    <xdr:row>17</xdr:row>
                    <xdr:rowOff>142875</xdr:rowOff>
                  </from>
                  <to>
                    <xdr:col>11</xdr:col>
                    <xdr:colOff>76200</xdr:colOff>
                    <xdr:row>18</xdr:row>
                    <xdr:rowOff>95250</xdr:rowOff>
                  </to>
                </anchor>
              </controlPr>
            </control>
          </mc:Choice>
        </mc:AlternateContent>
        <mc:AlternateContent xmlns:mc="http://schemas.openxmlformats.org/markup-compatibility/2006">
          <mc:Choice Requires="x14">
            <control shapeId="31801" r:id="rId6" name="Check Box 57">
              <controlPr defaultSize="0" autoFill="0" autoLine="0" autoPict="0">
                <anchor moveWithCells="1">
                  <from>
                    <xdr:col>11</xdr:col>
                    <xdr:colOff>171450</xdr:colOff>
                    <xdr:row>17</xdr:row>
                    <xdr:rowOff>123825</xdr:rowOff>
                  </from>
                  <to>
                    <xdr:col>14</xdr:col>
                    <xdr:colOff>19050</xdr:colOff>
                    <xdr:row>18</xdr:row>
                    <xdr:rowOff>85725</xdr:rowOff>
                  </to>
                </anchor>
              </controlPr>
            </control>
          </mc:Choice>
        </mc:AlternateContent>
        <mc:AlternateContent xmlns:mc="http://schemas.openxmlformats.org/markup-compatibility/2006">
          <mc:Choice Requires="x14">
            <control shapeId="31802" r:id="rId7" name="Check Box 58">
              <controlPr defaultSize="0" autoFill="0" autoLine="0" autoPict="0">
                <anchor moveWithCells="1">
                  <from>
                    <xdr:col>18</xdr:col>
                    <xdr:colOff>66675</xdr:colOff>
                    <xdr:row>17</xdr:row>
                    <xdr:rowOff>123825</xdr:rowOff>
                  </from>
                  <to>
                    <xdr:col>21</xdr:col>
                    <xdr:colOff>9525</xdr:colOff>
                    <xdr:row>18</xdr:row>
                    <xdr:rowOff>76200</xdr:rowOff>
                  </to>
                </anchor>
              </controlPr>
            </control>
          </mc:Choice>
        </mc:AlternateContent>
        <mc:AlternateContent xmlns:mc="http://schemas.openxmlformats.org/markup-compatibility/2006">
          <mc:Choice Requires="x14">
            <control shapeId="31803" r:id="rId8" name="Check Box 59">
              <controlPr defaultSize="0" autoFill="0" autoLine="0" autoPict="0">
                <anchor moveWithCells="1">
                  <from>
                    <xdr:col>21</xdr:col>
                    <xdr:colOff>66675</xdr:colOff>
                    <xdr:row>17</xdr:row>
                    <xdr:rowOff>133350</xdr:rowOff>
                  </from>
                  <to>
                    <xdr:col>25</xdr:col>
                    <xdr:colOff>57150</xdr:colOff>
                    <xdr:row>18</xdr:row>
                    <xdr:rowOff>85725</xdr:rowOff>
                  </to>
                </anchor>
              </controlPr>
            </control>
          </mc:Choice>
        </mc:AlternateContent>
        <mc:AlternateContent xmlns:mc="http://schemas.openxmlformats.org/markup-compatibility/2006">
          <mc:Choice Requires="x14">
            <control shapeId="31804" r:id="rId9" name="Check Box 60">
              <controlPr defaultSize="0" autoFill="0" autoLine="0" autoPict="0">
                <anchor moveWithCells="1">
                  <from>
                    <xdr:col>25</xdr:col>
                    <xdr:colOff>47625</xdr:colOff>
                    <xdr:row>17</xdr:row>
                    <xdr:rowOff>104775</xdr:rowOff>
                  </from>
                  <to>
                    <xdr:col>28</xdr:col>
                    <xdr:colOff>142875</xdr:colOff>
                    <xdr:row>18</xdr:row>
                    <xdr:rowOff>95250</xdr:rowOff>
                  </to>
                </anchor>
              </controlPr>
            </control>
          </mc:Choice>
        </mc:AlternateContent>
        <mc:AlternateContent xmlns:mc="http://schemas.openxmlformats.org/markup-compatibility/2006">
          <mc:Choice Requires="x14">
            <control shapeId="31805" r:id="rId10" name="Check Box 61">
              <controlPr defaultSize="0" autoFill="0" autoLine="0" autoPict="0">
                <anchor moveWithCells="1">
                  <from>
                    <xdr:col>14</xdr:col>
                    <xdr:colOff>228600</xdr:colOff>
                    <xdr:row>17</xdr:row>
                    <xdr:rowOff>104775</xdr:rowOff>
                  </from>
                  <to>
                    <xdr:col>17</xdr:col>
                    <xdr:colOff>200025</xdr:colOff>
                    <xdr:row>18</xdr:row>
                    <xdr:rowOff>95250</xdr:rowOff>
                  </to>
                </anchor>
              </controlPr>
            </control>
          </mc:Choice>
        </mc:AlternateContent>
        <mc:AlternateContent xmlns:mc="http://schemas.openxmlformats.org/markup-compatibility/2006">
          <mc:Choice Requires="x14">
            <control shapeId="31806" r:id="rId11" name="Check Box 62">
              <controlPr defaultSize="0" autoFill="0" autoLine="0" autoPict="0">
                <anchor moveWithCells="1">
                  <from>
                    <xdr:col>5</xdr:col>
                    <xdr:colOff>123825</xdr:colOff>
                    <xdr:row>46</xdr:row>
                    <xdr:rowOff>95250</xdr:rowOff>
                  </from>
                  <to>
                    <xdr:col>25</xdr:col>
                    <xdr:colOff>180975</xdr:colOff>
                    <xdr:row>47</xdr:row>
                    <xdr:rowOff>57150</xdr:rowOff>
                  </to>
                </anchor>
              </controlPr>
            </control>
          </mc:Choice>
        </mc:AlternateContent>
        <mc:AlternateContent xmlns:mc="http://schemas.openxmlformats.org/markup-compatibility/2006">
          <mc:Choice Requires="x14">
            <control shapeId="31807" r:id="rId12" name="Check Box 63">
              <controlPr defaultSize="0" autoFill="0" autoLine="0" autoPict="0">
                <anchor moveWithCells="1">
                  <from>
                    <xdr:col>5</xdr:col>
                    <xdr:colOff>123825</xdr:colOff>
                    <xdr:row>45</xdr:row>
                    <xdr:rowOff>19050</xdr:rowOff>
                  </from>
                  <to>
                    <xdr:col>25</xdr:col>
                    <xdr:colOff>180975</xdr:colOff>
                    <xdr:row>46</xdr:row>
                    <xdr:rowOff>95250</xdr:rowOff>
                  </to>
                </anchor>
              </controlPr>
            </control>
          </mc:Choice>
        </mc:AlternateContent>
        <mc:AlternateContent xmlns:mc="http://schemas.openxmlformats.org/markup-compatibility/2006">
          <mc:Choice Requires="x14">
            <control shapeId="31808" r:id="rId13" name="Check Box 64">
              <controlPr defaultSize="0" autoFill="0" autoLine="0" autoPict="0">
                <anchor moveWithCells="1">
                  <from>
                    <xdr:col>5</xdr:col>
                    <xdr:colOff>133350</xdr:colOff>
                    <xdr:row>47</xdr:row>
                    <xdr:rowOff>104775</xdr:rowOff>
                  </from>
                  <to>
                    <xdr:col>25</xdr:col>
                    <xdr:colOff>190500</xdr:colOff>
                    <xdr:row>48</xdr:row>
                    <xdr:rowOff>66675</xdr:rowOff>
                  </to>
                </anchor>
              </controlPr>
            </control>
          </mc:Choice>
        </mc:AlternateContent>
        <mc:AlternateContent xmlns:mc="http://schemas.openxmlformats.org/markup-compatibility/2006">
          <mc:Choice Requires="x14">
            <control shapeId="31809" r:id="rId14" name="Check Box 65">
              <controlPr defaultSize="0" autoFill="0" autoLine="0" autoPict="0">
                <anchor moveWithCells="1">
                  <from>
                    <xdr:col>5</xdr:col>
                    <xdr:colOff>123825</xdr:colOff>
                    <xdr:row>37</xdr:row>
                    <xdr:rowOff>19050</xdr:rowOff>
                  </from>
                  <to>
                    <xdr:col>25</xdr:col>
                    <xdr:colOff>180975</xdr:colOff>
                    <xdr:row>38</xdr:row>
                    <xdr:rowOff>95250</xdr:rowOff>
                  </to>
                </anchor>
              </controlPr>
            </control>
          </mc:Choice>
        </mc:AlternateContent>
        <mc:AlternateContent xmlns:mc="http://schemas.openxmlformats.org/markup-compatibility/2006">
          <mc:Choice Requires="x14">
            <control shapeId="31810" r:id="rId15" name="Check Box 66">
              <controlPr defaultSize="0" autoFill="0" autoLine="0" autoPict="0">
                <anchor moveWithCells="1">
                  <from>
                    <xdr:col>5</xdr:col>
                    <xdr:colOff>114300</xdr:colOff>
                    <xdr:row>38</xdr:row>
                    <xdr:rowOff>266700</xdr:rowOff>
                  </from>
                  <to>
                    <xdr:col>25</xdr:col>
                    <xdr:colOff>171450</xdr:colOff>
                    <xdr:row>40</xdr:row>
                    <xdr:rowOff>57150</xdr:rowOff>
                  </to>
                </anchor>
              </controlPr>
            </control>
          </mc:Choice>
        </mc:AlternateContent>
        <mc:AlternateContent xmlns:mc="http://schemas.openxmlformats.org/markup-compatibility/2006">
          <mc:Choice Requires="x14">
            <control shapeId="31811" r:id="rId16" name="Check Box 67">
              <controlPr defaultSize="0" autoFill="0" autoLine="0" autoPict="0">
                <anchor moveWithCells="1">
                  <from>
                    <xdr:col>5</xdr:col>
                    <xdr:colOff>123825</xdr:colOff>
                    <xdr:row>40</xdr:row>
                    <xdr:rowOff>190500</xdr:rowOff>
                  </from>
                  <to>
                    <xdr:col>25</xdr:col>
                    <xdr:colOff>180975</xdr:colOff>
                    <xdr:row>42</xdr:row>
                    <xdr:rowOff>0</xdr:rowOff>
                  </to>
                </anchor>
              </controlPr>
            </control>
          </mc:Choice>
        </mc:AlternateContent>
        <mc:AlternateContent xmlns:mc="http://schemas.openxmlformats.org/markup-compatibility/2006">
          <mc:Choice Requires="x14">
            <control shapeId="31812" r:id="rId17" name="Check Box 68">
              <controlPr defaultSize="0" autoFill="0" autoLine="0" autoPict="0">
                <anchor moveWithCells="1">
                  <from>
                    <xdr:col>5</xdr:col>
                    <xdr:colOff>123825</xdr:colOff>
                    <xdr:row>42</xdr:row>
                    <xdr:rowOff>114300</xdr:rowOff>
                  </from>
                  <to>
                    <xdr:col>25</xdr:col>
                    <xdr:colOff>180975</xdr:colOff>
                    <xdr:row>44</xdr:row>
                    <xdr:rowOff>0</xdr:rowOff>
                  </to>
                </anchor>
              </controlPr>
            </control>
          </mc:Choice>
        </mc:AlternateContent>
        <mc:AlternateContent xmlns:mc="http://schemas.openxmlformats.org/markup-compatibility/2006">
          <mc:Choice Requires="x14">
            <control shapeId="31813" r:id="rId18" name="Check Box 69">
              <controlPr defaultSize="0" autoFill="0" autoLine="0" autoPict="0">
                <anchor moveWithCells="1">
                  <from>
                    <xdr:col>5</xdr:col>
                    <xdr:colOff>123825</xdr:colOff>
                    <xdr:row>41</xdr:row>
                    <xdr:rowOff>152400</xdr:rowOff>
                  </from>
                  <to>
                    <xdr:col>25</xdr:col>
                    <xdr:colOff>180975</xdr:colOff>
                    <xdr:row>43</xdr:row>
                    <xdr:rowOff>0</xdr:rowOff>
                  </to>
                </anchor>
              </controlPr>
            </control>
          </mc:Choice>
        </mc:AlternateContent>
        <mc:AlternateContent xmlns:mc="http://schemas.openxmlformats.org/markup-compatibility/2006">
          <mc:Choice Requires="x14">
            <control shapeId="31814" r:id="rId19" name="Check Box 70">
              <controlPr defaultSize="0" autoFill="0" autoLine="0" autoPict="0">
                <anchor moveWithCells="1">
                  <from>
                    <xdr:col>5</xdr:col>
                    <xdr:colOff>123825</xdr:colOff>
                    <xdr:row>39</xdr:row>
                    <xdr:rowOff>228600</xdr:rowOff>
                  </from>
                  <to>
                    <xdr:col>25</xdr:col>
                    <xdr:colOff>180975</xdr:colOff>
                    <xdr:row>41</xdr:row>
                    <xdr:rowOff>19050</xdr:rowOff>
                  </to>
                </anchor>
              </controlPr>
            </control>
          </mc:Choice>
        </mc:AlternateContent>
        <mc:AlternateContent xmlns:mc="http://schemas.openxmlformats.org/markup-compatibility/2006">
          <mc:Choice Requires="x14">
            <control shapeId="31871" r:id="rId20" name="Check Box 127">
              <controlPr defaultSize="0" autoFill="0" autoLine="0" autoPict="0">
                <anchor moveWithCells="1">
                  <from>
                    <xdr:col>5</xdr:col>
                    <xdr:colOff>142875</xdr:colOff>
                    <xdr:row>48</xdr:row>
                    <xdr:rowOff>47625</xdr:rowOff>
                  </from>
                  <to>
                    <xdr:col>28</xdr:col>
                    <xdr:colOff>19050</xdr:colOff>
                    <xdr:row>49</xdr:row>
                    <xdr:rowOff>209550</xdr:rowOff>
                  </to>
                </anchor>
              </controlPr>
            </control>
          </mc:Choice>
        </mc:AlternateContent>
        <mc:AlternateContent xmlns:mc="http://schemas.openxmlformats.org/markup-compatibility/2006">
          <mc:Choice Requires="x14">
            <control shapeId="31878" r:id="rId21" name="Check Box 134">
              <controlPr defaultSize="0" autoFill="0" autoLine="0" autoPict="0">
                <anchor moveWithCells="1">
                  <from>
                    <xdr:col>6</xdr:col>
                    <xdr:colOff>228600</xdr:colOff>
                    <xdr:row>10</xdr:row>
                    <xdr:rowOff>66675</xdr:rowOff>
                  </from>
                  <to>
                    <xdr:col>8</xdr:col>
                    <xdr:colOff>152400</xdr:colOff>
                    <xdr:row>11</xdr:row>
                    <xdr:rowOff>28575</xdr:rowOff>
                  </to>
                </anchor>
              </controlPr>
            </control>
          </mc:Choice>
        </mc:AlternateContent>
        <mc:AlternateContent xmlns:mc="http://schemas.openxmlformats.org/markup-compatibility/2006">
          <mc:Choice Requires="x14">
            <control shapeId="31879" r:id="rId22" name="Check Box 135">
              <controlPr defaultSize="0" autoFill="0" autoLine="0" autoPict="0">
                <anchor moveWithCells="1">
                  <from>
                    <xdr:col>6</xdr:col>
                    <xdr:colOff>228600</xdr:colOff>
                    <xdr:row>9</xdr:row>
                    <xdr:rowOff>171450</xdr:rowOff>
                  </from>
                  <to>
                    <xdr:col>8</xdr:col>
                    <xdr:colOff>152400</xdr:colOff>
                    <xdr:row>10</xdr:row>
                    <xdr:rowOff>133350</xdr:rowOff>
                  </to>
                </anchor>
              </controlPr>
            </control>
          </mc:Choice>
        </mc:AlternateContent>
        <mc:AlternateContent xmlns:mc="http://schemas.openxmlformats.org/markup-compatibility/2006">
          <mc:Choice Requires="x14">
            <control shapeId="31880" r:id="rId23" name="Check Box 136">
              <controlPr defaultSize="0" autoFill="0" autoLine="0" autoPict="0">
                <anchor moveWithCells="1">
                  <from>
                    <xdr:col>6</xdr:col>
                    <xdr:colOff>228600</xdr:colOff>
                    <xdr:row>8</xdr:row>
                    <xdr:rowOff>266700</xdr:rowOff>
                  </from>
                  <to>
                    <xdr:col>8</xdr:col>
                    <xdr:colOff>152400</xdr:colOff>
                    <xdr:row>9</xdr:row>
                    <xdr:rowOff>228600</xdr:rowOff>
                  </to>
                </anchor>
              </controlPr>
            </control>
          </mc:Choice>
        </mc:AlternateContent>
        <mc:AlternateContent xmlns:mc="http://schemas.openxmlformats.org/markup-compatibility/2006">
          <mc:Choice Requires="x14">
            <control shapeId="31936" r:id="rId24" name="Check Box 192">
              <controlPr defaultSize="0" autoFill="0" autoLine="0" autoPict="0">
                <anchor moveWithCells="1">
                  <from>
                    <xdr:col>5</xdr:col>
                    <xdr:colOff>228600</xdr:colOff>
                    <xdr:row>27</xdr:row>
                    <xdr:rowOff>38100</xdr:rowOff>
                  </from>
                  <to>
                    <xdr:col>7</xdr:col>
                    <xdr:colOff>142875</xdr:colOff>
                    <xdr:row>27</xdr:row>
                    <xdr:rowOff>342900</xdr:rowOff>
                  </to>
                </anchor>
              </controlPr>
            </control>
          </mc:Choice>
        </mc:AlternateContent>
        <mc:AlternateContent xmlns:mc="http://schemas.openxmlformats.org/markup-compatibility/2006">
          <mc:Choice Requires="x14">
            <control shapeId="31937" r:id="rId25" name="Check Box 193">
              <controlPr defaultSize="0" autoFill="0" autoLine="0" autoPict="0">
                <anchor moveWithCells="1">
                  <from>
                    <xdr:col>8</xdr:col>
                    <xdr:colOff>47625</xdr:colOff>
                    <xdr:row>27</xdr:row>
                    <xdr:rowOff>47625</xdr:rowOff>
                  </from>
                  <to>
                    <xdr:col>9</xdr:col>
                    <xdr:colOff>200025</xdr:colOff>
                    <xdr:row>27</xdr:row>
                    <xdr:rowOff>333375</xdr:rowOff>
                  </to>
                </anchor>
              </controlPr>
            </control>
          </mc:Choice>
        </mc:AlternateContent>
        <mc:AlternateContent xmlns:mc="http://schemas.openxmlformats.org/markup-compatibility/2006">
          <mc:Choice Requires="x14">
            <control shapeId="31944" r:id="rId26" name="Check Box 200">
              <controlPr defaultSize="0" autoFill="0" autoLine="0" autoPict="0">
                <anchor moveWithCells="1">
                  <from>
                    <xdr:col>8</xdr:col>
                    <xdr:colOff>57150</xdr:colOff>
                    <xdr:row>31</xdr:row>
                    <xdr:rowOff>38100</xdr:rowOff>
                  </from>
                  <to>
                    <xdr:col>9</xdr:col>
                    <xdr:colOff>219075</xdr:colOff>
                    <xdr:row>31</xdr:row>
                    <xdr:rowOff>342900</xdr:rowOff>
                  </to>
                </anchor>
              </controlPr>
            </control>
          </mc:Choice>
        </mc:AlternateContent>
        <mc:AlternateContent xmlns:mc="http://schemas.openxmlformats.org/markup-compatibility/2006">
          <mc:Choice Requires="x14">
            <control shapeId="31945" r:id="rId27" name="Check Box 201">
              <controlPr defaultSize="0" autoFill="0" autoLine="0" autoPict="0">
                <anchor moveWithCells="1">
                  <from>
                    <xdr:col>20</xdr:col>
                    <xdr:colOff>57150</xdr:colOff>
                    <xdr:row>31</xdr:row>
                    <xdr:rowOff>38100</xdr:rowOff>
                  </from>
                  <to>
                    <xdr:col>21</xdr:col>
                    <xdr:colOff>219075</xdr:colOff>
                    <xdr:row>31</xdr:row>
                    <xdr:rowOff>342900</xdr:rowOff>
                  </to>
                </anchor>
              </controlPr>
            </control>
          </mc:Choice>
        </mc:AlternateContent>
        <mc:AlternateContent xmlns:mc="http://schemas.openxmlformats.org/markup-compatibility/2006">
          <mc:Choice Requires="x14">
            <control shapeId="31946" r:id="rId28" name="Check Box 202">
              <controlPr defaultSize="0" autoFill="0" autoLine="0" autoPict="0">
                <anchor moveWithCells="1">
                  <from>
                    <xdr:col>9</xdr:col>
                    <xdr:colOff>228600</xdr:colOff>
                    <xdr:row>31</xdr:row>
                    <xdr:rowOff>47625</xdr:rowOff>
                  </from>
                  <to>
                    <xdr:col>11</xdr:col>
                    <xdr:colOff>114300</xdr:colOff>
                    <xdr:row>31</xdr:row>
                    <xdr:rowOff>333375</xdr:rowOff>
                  </to>
                </anchor>
              </controlPr>
            </control>
          </mc:Choice>
        </mc:AlternateContent>
        <mc:AlternateContent xmlns:mc="http://schemas.openxmlformats.org/markup-compatibility/2006">
          <mc:Choice Requires="x14">
            <control shapeId="31947" r:id="rId29" name="Check Box 203">
              <controlPr defaultSize="0" autoFill="0" autoLine="0" autoPict="0">
                <anchor moveWithCells="1">
                  <from>
                    <xdr:col>22</xdr:col>
                    <xdr:colOff>28575</xdr:colOff>
                    <xdr:row>31</xdr:row>
                    <xdr:rowOff>47625</xdr:rowOff>
                  </from>
                  <to>
                    <xdr:col>23</xdr:col>
                    <xdr:colOff>180975</xdr:colOff>
                    <xdr:row>31</xdr:row>
                    <xdr:rowOff>333375</xdr:rowOff>
                  </to>
                </anchor>
              </controlPr>
            </control>
          </mc:Choice>
        </mc:AlternateContent>
        <mc:AlternateContent xmlns:mc="http://schemas.openxmlformats.org/markup-compatibility/2006">
          <mc:Choice Requires="x14">
            <control shapeId="31948" r:id="rId30" name="Check Box 204">
              <controlPr defaultSize="0" autoFill="0" autoLine="0" autoPict="0">
                <anchor moveWithCells="1">
                  <from>
                    <xdr:col>5</xdr:col>
                    <xdr:colOff>114300</xdr:colOff>
                    <xdr:row>37</xdr:row>
                    <xdr:rowOff>276225</xdr:rowOff>
                  </from>
                  <to>
                    <xdr:col>27</xdr:col>
                    <xdr:colOff>228600</xdr:colOff>
                    <xdr:row>39</xdr:row>
                    <xdr:rowOff>66675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M57"/>
  <sheetViews>
    <sheetView showGridLines="0" view="pageBreakPreview" zoomScaleNormal="100" zoomScaleSheetLayoutView="100" workbookViewId="0">
      <selection activeCell="F16" sqref="F16:AC17"/>
    </sheetView>
  </sheetViews>
  <sheetFormatPr defaultColWidth="3.25" defaultRowHeight="13.5" x14ac:dyDescent="0.4"/>
  <cols>
    <col min="1" max="8" width="3.25" style="82"/>
    <col min="9" max="9" width="3.25" style="82" customWidth="1"/>
    <col min="10" max="10" width="3.25" style="82"/>
    <col min="11" max="11" width="3.5" style="82" bestFit="1" customWidth="1"/>
    <col min="12" max="29" width="3.25" style="82"/>
    <col min="30" max="78" width="3.125" style="82" customWidth="1"/>
    <col min="79" max="16384" width="3.25" style="82"/>
  </cols>
  <sheetData>
    <row r="1" spans="1:37" ht="18.75" customHeight="1" x14ac:dyDescent="0.4">
      <c r="A1" s="81" t="s">
        <v>17</v>
      </c>
      <c r="B1" s="81"/>
      <c r="C1" s="81"/>
      <c r="D1" s="81"/>
      <c r="E1" s="81"/>
      <c r="F1" s="81"/>
      <c r="Z1" s="491" t="s">
        <v>157</v>
      </c>
      <c r="AA1" s="492"/>
      <c r="AB1" s="492"/>
      <c r="AC1" s="493"/>
      <c r="AD1" s="73"/>
    </row>
    <row r="2" spans="1:37" ht="18.75" customHeight="1" x14ac:dyDescent="0.4">
      <c r="A2" s="83"/>
      <c r="B2" s="83"/>
      <c r="C2" s="83"/>
      <c r="D2" s="83"/>
      <c r="E2" s="83"/>
      <c r="F2" s="83"/>
      <c r="G2" s="83"/>
      <c r="H2" s="83"/>
      <c r="I2" s="83"/>
      <c r="J2" s="84" t="s">
        <v>18</v>
      </c>
      <c r="K2" s="395">
        <v>6</v>
      </c>
      <c r="L2" s="395"/>
      <c r="M2" s="83" t="s">
        <v>19</v>
      </c>
      <c r="N2" s="83"/>
      <c r="O2" s="83"/>
      <c r="P2" s="83"/>
      <c r="Q2" s="83"/>
      <c r="R2" s="83"/>
      <c r="S2" s="83"/>
      <c r="T2" s="83"/>
      <c r="U2" s="83"/>
      <c r="V2" s="83"/>
      <c r="W2" s="83"/>
      <c r="X2" s="83"/>
      <c r="Y2" s="83"/>
      <c r="Z2" s="83"/>
      <c r="AA2" s="37"/>
      <c r="AB2" s="37"/>
      <c r="AC2" s="37"/>
    </row>
    <row r="3" spans="1:37" ht="18.75" customHeight="1" x14ac:dyDescent="0.4">
      <c r="X3" s="85"/>
      <c r="Y3" s="85"/>
      <c r="Z3" s="85"/>
      <c r="AA3" s="85"/>
      <c r="AB3" s="85"/>
      <c r="AC3" s="85"/>
    </row>
    <row r="4" spans="1:37" ht="18.75" customHeight="1" x14ac:dyDescent="0.4">
      <c r="A4" s="73"/>
      <c r="B4" s="73"/>
      <c r="C4" s="396" t="s">
        <v>20</v>
      </c>
      <c r="D4" s="396"/>
      <c r="E4" s="396"/>
      <c r="F4" s="396"/>
      <c r="G4" s="396"/>
      <c r="H4" s="396"/>
      <c r="I4" s="396"/>
      <c r="J4" s="397" t="s">
        <v>21</v>
      </c>
      <c r="K4" s="397"/>
      <c r="L4" s="397"/>
      <c r="M4" s="397"/>
      <c r="N4" s="397"/>
      <c r="O4" s="397"/>
      <c r="P4" s="397"/>
      <c r="Q4" s="397"/>
      <c r="R4" s="397"/>
      <c r="S4" s="397"/>
      <c r="T4" s="397"/>
      <c r="U4" s="397"/>
      <c r="V4" s="397"/>
      <c r="W4" s="397"/>
      <c r="X4" s="397"/>
      <c r="Y4" s="397"/>
      <c r="Z4" s="397"/>
      <c r="AA4" s="397"/>
      <c r="AB4" s="73"/>
      <c r="AC4" s="73"/>
    </row>
    <row r="5" spans="1:37" ht="18.75" customHeight="1" x14ac:dyDescent="0.4">
      <c r="A5" s="73"/>
      <c r="B5" s="73"/>
      <c r="C5" s="396" t="s">
        <v>22</v>
      </c>
      <c r="D5" s="396"/>
      <c r="E5" s="396"/>
      <c r="F5" s="396"/>
      <c r="G5" s="396"/>
      <c r="H5" s="396"/>
      <c r="I5" s="396"/>
      <c r="J5" s="398" t="s">
        <v>164</v>
      </c>
      <c r="K5" s="398"/>
      <c r="L5" s="398"/>
      <c r="M5" s="398"/>
      <c r="N5" s="398"/>
      <c r="O5" s="398"/>
      <c r="P5" s="398"/>
      <c r="Q5" s="398"/>
      <c r="R5" s="398"/>
      <c r="S5" s="398"/>
      <c r="T5" s="398"/>
      <c r="U5" s="398"/>
      <c r="V5" s="398"/>
      <c r="W5" s="398"/>
      <c r="X5" s="398"/>
      <c r="Y5" s="398"/>
      <c r="Z5" s="398"/>
      <c r="AA5" s="398"/>
      <c r="AB5" s="73"/>
      <c r="AC5" s="73"/>
    </row>
    <row r="6" spans="1:37" ht="18.75" customHeight="1" x14ac:dyDescent="0.4"/>
    <row r="7" spans="1:37" ht="22.5" customHeight="1" x14ac:dyDescent="0.4">
      <c r="A7" s="399" t="s">
        <v>23</v>
      </c>
      <c r="B7" s="400"/>
      <c r="C7" s="400"/>
      <c r="D7" s="400"/>
      <c r="E7" s="400"/>
      <c r="F7" s="401"/>
      <c r="G7" s="401"/>
      <c r="H7" s="401"/>
      <c r="I7" s="401"/>
      <c r="J7" s="401"/>
      <c r="K7" s="401"/>
      <c r="L7" s="401"/>
      <c r="M7" s="401"/>
      <c r="N7" s="401"/>
      <c r="O7" s="401"/>
      <c r="P7" s="401"/>
      <c r="Q7" s="401"/>
      <c r="R7" s="400"/>
      <c r="S7" s="400"/>
      <c r="T7" s="400"/>
      <c r="U7" s="400"/>
      <c r="V7" s="401"/>
      <c r="W7" s="401"/>
      <c r="X7" s="401"/>
      <c r="Y7" s="401"/>
      <c r="Z7" s="401"/>
      <c r="AA7" s="401"/>
      <c r="AB7" s="401"/>
      <c r="AC7" s="402"/>
      <c r="AF7" s="186"/>
      <c r="AH7" s="187"/>
    </row>
    <row r="8" spans="1:37" ht="22.5" customHeight="1" x14ac:dyDescent="0.4">
      <c r="A8" s="403" t="s">
        <v>24</v>
      </c>
      <c r="B8" s="403"/>
      <c r="C8" s="403"/>
      <c r="D8" s="403"/>
      <c r="E8" s="404"/>
      <c r="F8" s="496" t="s">
        <v>161</v>
      </c>
      <c r="G8" s="497"/>
      <c r="H8" s="497"/>
      <c r="I8" s="497"/>
      <c r="J8" s="497"/>
      <c r="K8" s="497"/>
      <c r="L8" s="497"/>
      <c r="M8" s="497"/>
      <c r="N8" s="497"/>
      <c r="O8" s="497"/>
      <c r="P8" s="497"/>
      <c r="Q8" s="498"/>
      <c r="R8" s="411" t="s">
        <v>25</v>
      </c>
      <c r="S8" s="412"/>
      <c r="T8" s="412"/>
      <c r="U8" s="413"/>
      <c r="V8" s="502" t="s">
        <v>147</v>
      </c>
      <c r="W8" s="503"/>
      <c r="X8" s="503"/>
      <c r="Y8" s="503"/>
      <c r="Z8" s="503"/>
      <c r="AA8" s="503"/>
      <c r="AB8" s="503"/>
      <c r="AC8" s="504"/>
      <c r="AF8" s="186"/>
      <c r="AH8" s="187"/>
    </row>
    <row r="9" spans="1:37" ht="22.5" customHeight="1" x14ac:dyDescent="0.4">
      <c r="A9" s="403"/>
      <c r="B9" s="403"/>
      <c r="C9" s="403"/>
      <c r="D9" s="403"/>
      <c r="E9" s="404"/>
      <c r="F9" s="499"/>
      <c r="G9" s="500"/>
      <c r="H9" s="500"/>
      <c r="I9" s="500"/>
      <c r="J9" s="500"/>
      <c r="K9" s="500"/>
      <c r="L9" s="500"/>
      <c r="M9" s="500"/>
      <c r="N9" s="500"/>
      <c r="O9" s="500"/>
      <c r="P9" s="500"/>
      <c r="Q9" s="501"/>
      <c r="R9" s="417" t="s">
        <v>116</v>
      </c>
      <c r="S9" s="418"/>
      <c r="T9" s="418"/>
      <c r="U9" s="419"/>
      <c r="V9" s="505" t="s">
        <v>148</v>
      </c>
      <c r="W9" s="506"/>
      <c r="X9" s="506"/>
      <c r="Y9" s="506"/>
      <c r="Z9" s="506"/>
      <c r="AA9" s="506"/>
      <c r="AB9" s="506"/>
      <c r="AC9" s="507"/>
      <c r="AF9" s="186"/>
      <c r="AH9" s="187"/>
    </row>
    <row r="10" spans="1:37" ht="22.5" customHeight="1" x14ac:dyDescent="0.4">
      <c r="A10" s="330" t="s">
        <v>142</v>
      </c>
      <c r="B10" s="331"/>
      <c r="C10" s="331"/>
      <c r="D10" s="331"/>
      <c r="E10" s="332"/>
      <c r="F10" s="443" t="s">
        <v>26</v>
      </c>
      <c r="G10" s="444"/>
      <c r="H10" s="440"/>
      <c r="I10" s="441"/>
      <c r="J10" s="494">
        <v>5</v>
      </c>
      <c r="K10" s="494"/>
      <c r="L10" s="447" t="s">
        <v>27</v>
      </c>
      <c r="M10" s="494">
        <v>3</v>
      </c>
      <c r="N10" s="494"/>
      <c r="O10" s="449" t="s">
        <v>28</v>
      </c>
      <c r="P10" s="383" t="s">
        <v>29</v>
      </c>
      <c r="Q10" s="384"/>
      <c r="R10" s="564" t="s">
        <v>183</v>
      </c>
      <c r="S10" s="565"/>
      <c r="T10" s="565"/>
      <c r="U10" s="565"/>
      <c r="V10" s="565"/>
      <c r="W10" s="565"/>
      <c r="X10" s="565"/>
      <c r="Y10" s="565"/>
      <c r="Z10" s="565"/>
      <c r="AA10" s="565"/>
      <c r="AB10" s="565"/>
      <c r="AC10" s="566"/>
      <c r="AF10" s="186"/>
      <c r="AH10" s="187"/>
    </row>
    <row r="11" spans="1:37" ht="22.5" customHeight="1" x14ac:dyDescent="0.4">
      <c r="A11" s="382"/>
      <c r="B11" s="383"/>
      <c r="C11" s="383"/>
      <c r="D11" s="383"/>
      <c r="E11" s="384"/>
      <c r="F11" s="443"/>
      <c r="G11" s="444"/>
      <c r="H11" s="440"/>
      <c r="I11" s="441"/>
      <c r="J11" s="494"/>
      <c r="K11" s="495"/>
      <c r="L11" s="448"/>
      <c r="M11" s="495"/>
      <c r="N11" s="495"/>
      <c r="O11" s="450"/>
      <c r="P11" s="356"/>
      <c r="Q11" s="384"/>
      <c r="R11" s="567"/>
      <c r="S11" s="568"/>
      <c r="T11" s="568"/>
      <c r="U11" s="568"/>
      <c r="V11" s="568"/>
      <c r="W11" s="568"/>
      <c r="X11" s="568"/>
      <c r="Y11" s="568"/>
      <c r="Z11" s="568"/>
      <c r="AA11" s="568"/>
      <c r="AB11" s="568"/>
      <c r="AC11" s="569"/>
      <c r="AF11" s="186"/>
      <c r="AH11" s="187"/>
    </row>
    <row r="12" spans="1:37" ht="22.5" customHeight="1" x14ac:dyDescent="0.15">
      <c r="A12" s="330" t="s">
        <v>165</v>
      </c>
      <c r="B12" s="442"/>
      <c r="C12" s="442"/>
      <c r="D12" s="442"/>
      <c r="E12" s="442"/>
      <c r="F12" s="512">
        <v>50</v>
      </c>
      <c r="G12" s="513"/>
      <c r="H12" s="513"/>
      <c r="I12" s="513"/>
      <c r="J12" s="513"/>
      <c r="K12" s="513"/>
      <c r="L12" s="513"/>
      <c r="M12" s="513"/>
      <c r="N12" s="513"/>
      <c r="O12" s="86"/>
      <c r="P12" s="330" t="s">
        <v>166</v>
      </c>
      <c r="Q12" s="331"/>
      <c r="R12" s="331"/>
      <c r="S12" s="331"/>
      <c r="T12" s="332"/>
      <c r="U12" s="508">
        <v>30</v>
      </c>
      <c r="V12" s="509"/>
      <c r="W12" s="509"/>
      <c r="X12" s="509"/>
      <c r="Y12" s="509"/>
      <c r="Z12" s="509"/>
      <c r="AA12" s="509"/>
      <c r="AB12" s="509"/>
      <c r="AC12" s="87"/>
      <c r="AF12" s="186"/>
      <c r="AH12" s="187"/>
      <c r="AK12" s="188"/>
    </row>
    <row r="13" spans="1:37" ht="22.5" customHeight="1" x14ac:dyDescent="0.15">
      <c r="A13" s="443"/>
      <c r="B13" s="444"/>
      <c r="C13" s="444"/>
      <c r="D13" s="444"/>
      <c r="E13" s="444"/>
      <c r="F13" s="514"/>
      <c r="G13" s="495"/>
      <c r="H13" s="495"/>
      <c r="I13" s="495"/>
      <c r="J13" s="495"/>
      <c r="K13" s="495"/>
      <c r="L13" s="495"/>
      <c r="M13" s="495"/>
      <c r="N13" s="495"/>
      <c r="O13" s="88" t="s">
        <v>167</v>
      </c>
      <c r="P13" s="355"/>
      <c r="Q13" s="356"/>
      <c r="R13" s="356"/>
      <c r="S13" s="356"/>
      <c r="T13" s="357"/>
      <c r="U13" s="510"/>
      <c r="V13" s="511"/>
      <c r="W13" s="511"/>
      <c r="X13" s="511"/>
      <c r="Y13" s="511"/>
      <c r="Z13" s="511"/>
      <c r="AA13" s="511"/>
      <c r="AB13" s="511"/>
      <c r="AC13" s="89" t="s">
        <v>167</v>
      </c>
      <c r="AF13" s="186"/>
      <c r="AH13" s="187"/>
    </row>
    <row r="14" spans="1:37" ht="22.5" customHeight="1" x14ac:dyDescent="0.4">
      <c r="A14" s="437" t="s">
        <v>30</v>
      </c>
      <c r="B14" s="401"/>
      <c r="C14" s="401"/>
      <c r="D14" s="401"/>
      <c r="E14" s="401"/>
      <c r="F14" s="438"/>
      <c r="G14" s="438"/>
      <c r="H14" s="438"/>
      <c r="I14" s="438"/>
      <c r="J14" s="438"/>
      <c r="K14" s="438"/>
      <c r="L14" s="438"/>
      <c r="M14" s="438"/>
      <c r="N14" s="438"/>
      <c r="O14" s="438"/>
      <c r="P14" s="438"/>
      <c r="Q14" s="438"/>
      <c r="R14" s="438"/>
      <c r="S14" s="438"/>
      <c r="T14" s="438"/>
      <c r="U14" s="401"/>
      <c r="V14" s="401"/>
      <c r="W14" s="401"/>
      <c r="X14" s="401"/>
      <c r="Y14" s="438"/>
      <c r="Z14" s="438"/>
      <c r="AA14" s="438"/>
      <c r="AB14" s="438"/>
      <c r="AC14" s="439"/>
      <c r="AF14" s="186"/>
      <c r="AH14" s="187"/>
    </row>
    <row r="15" spans="1:37" ht="30" customHeight="1" x14ac:dyDescent="0.4">
      <c r="A15" s="404" t="s">
        <v>99</v>
      </c>
      <c r="B15" s="451"/>
      <c r="C15" s="451"/>
      <c r="D15" s="451"/>
      <c r="E15" s="451"/>
      <c r="F15" s="515" t="s">
        <v>168</v>
      </c>
      <c r="G15" s="516"/>
      <c r="H15" s="516"/>
      <c r="I15" s="516"/>
      <c r="J15" s="516"/>
      <c r="K15" s="516"/>
      <c r="L15" s="516"/>
      <c r="M15" s="516"/>
      <c r="N15" s="516"/>
      <c r="O15" s="516"/>
      <c r="P15" s="516"/>
      <c r="Q15" s="516"/>
      <c r="R15" s="516"/>
      <c r="S15" s="516"/>
      <c r="T15" s="516"/>
      <c r="U15" s="516"/>
      <c r="V15" s="516"/>
      <c r="W15" s="516"/>
      <c r="X15" s="516"/>
      <c r="Y15" s="516"/>
      <c r="Z15" s="516"/>
      <c r="AA15" s="516"/>
      <c r="AB15" s="516"/>
      <c r="AC15" s="517"/>
      <c r="AF15" s="186"/>
      <c r="AH15" s="187"/>
    </row>
    <row r="16" spans="1:37" ht="22.5" customHeight="1" x14ac:dyDescent="0.4">
      <c r="A16" s="403" t="s">
        <v>31</v>
      </c>
      <c r="B16" s="403"/>
      <c r="C16" s="403"/>
      <c r="D16" s="403"/>
      <c r="E16" s="404"/>
      <c r="F16" s="518" t="s">
        <v>149</v>
      </c>
      <c r="G16" s="519"/>
      <c r="H16" s="519"/>
      <c r="I16" s="519"/>
      <c r="J16" s="519"/>
      <c r="K16" s="519"/>
      <c r="L16" s="519"/>
      <c r="M16" s="519"/>
      <c r="N16" s="519"/>
      <c r="O16" s="519"/>
      <c r="P16" s="519"/>
      <c r="Q16" s="519"/>
      <c r="R16" s="519"/>
      <c r="S16" s="519"/>
      <c r="T16" s="519"/>
      <c r="U16" s="519"/>
      <c r="V16" s="519"/>
      <c r="W16" s="519"/>
      <c r="X16" s="519"/>
      <c r="Y16" s="519"/>
      <c r="Z16" s="519"/>
      <c r="AA16" s="519"/>
      <c r="AB16" s="519"/>
      <c r="AC16" s="520"/>
      <c r="AF16" s="186"/>
      <c r="AH16" s="187"/>
    </row>
    <row r="17" spans="1:39" ht="22.5" customHeight="1" x14ac:dyDescent="0.4">
      <c r="A17" s="403"/>
      <c r="B17" s="403"/>
      <c r="C17" s="403"/>
      <c r="D17" s="403"/>
      <c r="E17" s="404"/>
      <c r="F17" s="521"/>
      <c r="G17" s="522"/>
      <c r="H17" s="522"/>
      <c r="I17" s="522"/>
      <c r="J17" s="522"/>
      <c r="K17" s="522"/>
      <c r="L17" s="522"/>
      <c r="M17" s="522"/>
      <c r="N17" s="522"/>
      <c r="O17" s="522"/>
      <c r="P17" s="522"/>
      <c r="Q17" s="522"/>
      <c r="R17" s="522"/>
      <c r="S17" s="522"/>
      <c r="T17" s="522"/>
      <c r="U17" s="522"/>
      <c r="V17" s="522"/>
      <c r="W17" s="522"/>
      <c r="X17" s="522"/>
      <c r="Y17" s="522"/>
      <c r="Z17" s="522"/>
      <c r="AA17" s="522"/>
      <c r="AB17" s="522"/>
      <c r="AC17" s="523"/>
      <c r="AF17" s="186"/>
      <c r="AH17" s="187"/>
    </row>
    <row r="18" spans="1:39" ht="22.5" customHeight="1" x14ac:dyDescent="0.4">
      <c r="A18" s="330" t="s">
        <v>32</v>
      </c>
      <c r="B18" s="331"/>
      <c r="C18" s="331"/>
      <c r="D18" s="331"/>
      <c r="E18" s="332"/>
      <c r="F18" s="466"/>
      <c r="G18" s="467"/>
      <c r="H18" s="467"/>
      <c r="I18" s="467"/>
      <c r="J18" s="467"/>
      <c r="K18" s="467"/>
      <c r="L18" s="467"/>
      <c r="M18" s="467"/>
      <c r="N18" s="467"/>
      <c r="O18" s="467"/>
      <c r="P18" s="467"/>
      <c r="Q18" s="467"/>
      <c r="R18" s="467"/>
      <c r="S18" s="467"/>
      <c r="T18" s="467"/>
      <c r="U18" s="467"/>
      <c r="V18" s="467"/>
      <c r="W18" s="467"/>
      <c r="X18" s="467"/>
      <c r="Y18" s="467"/>
      <c r="Z18" s="467"/>
      <c r="AA18" s="467"/>
      <c r="AB18" s="467"/>
      <c r="AC18" s="468"/>
    </row>
    <row r="19" spans="1:39" ht="22.5" customHeight="1" x14ac:dyDescent="0.4">
      <c r="A19" s="355"/>
      <c r="B19" s="356"/>
      <c r="C19" s="356"/>
      <c r="D19" s="356"/>
      <c r="E19" s="357"/>
      <c r="F19" s="469"/>
      <c r="G19" s="470"/>
      <c r="H19" s="470"/>
      <c r="I19" s="470"/>
      <c r="J19" s="470"/>
      <c r="K19" s="470"/>
      <c r="L19" s="470"/>
      <c r="M19" s="470"/>
      <c r="N19" s="470"/>
      <c r="O19" s="470"/>
      <c r="P19" s="470"/>
      <c r="Q19" s="470"/>
      <c r="R19" s="470"/>
      <c r="S19" s="470"/>
      <c r="T19" s="470"/>
      <c r="U19" s="470"/>
      <c r="V19" s="470"/>
      <c r="W19" s="470"/>
      <c r="X19" s="470"/>
      <c r="Y19" s="470"/>
      <c r="Z19" s="470"/>
      <c r="AA19" s="470"/>
      <c r="AB19" s="470"/>
      <c r="AC19" s="471"/>
    </row>
    <row r="20" spans="1:39" ht="22.5" customHeight="1" x14ac:dyDescent="0.4">
      <c r="A20" s="382" t="s">
        <v>100</v>
      </c>
      <c r="B20" s="383"/>
      <c r="C20" s="383"/>
      <c r="D20" s="383"/>
      <c r="E20" s="384"/>
      <c r="F20" s="518" t="s">
        <v>150</v>
      </c>
      <c r="G20" s="519"/>
      <c r="H20" s="519"/>
      <c r="I20" s="519"/>
      <c r="J20" s="519"/>
      <c r="K20" s="519"/>
      <c r="L20" s="519"/>
      <c r="M20" s="519"/>
      <c r="N20" s="519"/>
      <c r="O20" s="519"/>
      <c r="P20" s="519"/>
      <c r="Q20" s="519"/>
      <c r="R20" s="519"/>
      <c r="S20" s="519"/>
      <c r="T20" s="519"/>
      <c r="U20" s="519"/>
      <c r="V20" s="519"/>
      <c r="W20" s="519"/>
      <c r="X20" s="519"/>
      <c r="Y20" s="519"/>
      <c r="Z20" s="519"/>
      <c r="AA20" s="519"/>
      <c r="AB20" s="519"/>
      <c r="AC20" s="520"/>
      <c r="AF20" s="186"/>
      <c r="AK20" s="188"/>
    </row>
    <row r="21" spans="1:39" ht="22.5" customHeight="1" x14ac:dyDescent="0.4">
      <c r="A21" s="382"/>
      <c r="B21" s="383"/>
      <c r="C21" s="383"/>
      <c r="D21" s="383"/>
      <c r="E21" s="384"/>
      <c r="F21" s="527"/>
      <c r="G21" s="528"/>
      <c r="H21" s="528"/>
      <c r="I21" s="528"/>
      <c r="J21" s="528"/>
      <c r="K21" s="528"/>
      <c r="L21" s="528"/>
      <c r="M21" s="528"/>
      <c r="N21" s="528"/>
      <c r="O21" s="528"/>
      <c r="P21" s="528"/>
      <c r="Q21" s="528"/>
      <c r="R21" s="528"/>
      <c r="S21" s="528"/>
      <c r="T21" s="528"/>
      <c r="U21" s="528"/>
      <c r="V21" s="528"/>
      <c r="W21" s="528"/>
      <c r="X21" s="528"/>
      <c r="Y21" s="528"/>
      <c r="Z21" s="528"/>
      <c r="AA21" s="528"/>
      <c r="AB21" s="528"/>
      <c r="AC21" s="529"/>
      <c r="AF21" s="186"/>
      <c r="AK21" s="188"/>
    </row>
    <row r="22" spans="1:39" ht="22.5" customHeight="1" x14ac:dyDescent="0.4">
      <c r="A22" s="382"/>
      <c r="B22" s="383"/>
      <c r="C22" s="383"/>
      <c r="D22" s="383"/>
      <c r="E22" s="384"/>
      <c r="F22" s="521"/>
      <c r="G22" s="522"/>
      <c r="H22" s="522"/>
      <c r="I22" s="522"/>
      <c r="J22" s="522"/>
      <c r="K22" s="522"/>
      <c r="L22" s="522"/>
      <c r="M22" s="522"/>
      <c r="N22" s="522"/>
      <c r="O22" s="522"/>
      <c r="P22" s="522"/>
      <c r="Q22" s="522"/>
      <c r="R22" s="522"/>
      <c r="S22" s="522"/>
      <c r="T22" s="522"/>
      <c r="U22" s="522"/>
      <c r="V22" s="522"/>
      <c r="W22" s="522"/>
      <c r="X22" s="522"/>
      <c r="Y22" s="522"/>
      <c r="Z22" s="522"/>
      <c r="AA22" s="522"/>
      <c r="AB22" s="522"/>
      <c r="AC22" s="523"/>
      <c r="AF22" s="186"/>
    </row>
    <row r="23" spans="1:39" ht="22.5" customHeight="1" x14ac:dyDescent="0.4">
      <c r="A23" s="461" t="s">
        <v>33</v>
      </c>
      <c r="B23" s="461"/>
      <c r="C23" s="461"/>
      <c r="D23" s="461"/>
      <c r="E23" s="461"/>
      <c r="F23" s="462"/>
      <c r="G23" s="462"/>
      <c r="H23" s="462"/>
      <c r="I23" s="462"/>
      <c r="J23" s="462"/>
      <c r="K23" s="462"/>
      <c r="L23" s="462"/>
      <c r="M23" s="462"/>
      <c r="N23" s="462"/>
      <c r="O23" s="462"/>
      <c r="P23" s="462"/>
      <c r="Q23" s="462"/>
      <c r="R23" s="462"/>
      <c r="S23" s="462"/>
      <c r="T23" s="462"/>
      <c r="U23" s="462"/>
      <c r="V23" s="462"/>
      <c r="W23" s="462"/>
      <c r="X23" s="462"/>
      <c r="Y23" s="462"/>
      <c r="Z23" s="462"/>
      <c r="AA23" s="462"/>
      <c r="AB23" s="462"/>
      <c r="AC23" s="462"/>
      <c r="AF23" s="186"/>
    </row>
    <row r="24" spans="1:39" ht="30" customHeight="1" x14ac:dyDescent="0.4">
      <c r="A24" s="325" t="s">
        <v>34</v>
      </c>
      <c r="B24" s="326"/>
      <c r="C24" s="326"/>
      <c r="D24" s="326"/>
      <c r="E24" s="327"/>
      <c r="F24" s="328" t="s">
        <v>18</v>
      </c>
      <c r="G24" s="329"/>
      <c r="H24" s="90">
        <v>5</v>
      </c>
      <c r="I24" s="119" t="s">
        <v>27</v>
      </c>
      <c r="J24" s="8">
        <v>4</v>
      </c>
      <c r="K24" s="119" t="s">
        <v>35</v>
      </c>
      <c r="L24" s="8">
        <v>1</v>
      </c>
      <c r="M24" s="119" t="s">
        <v>169</v>
      </c>
      <c r="N24" s="324" t="s">
        <v>170</v>
      </c>
      <c r="O24" s="324"/>
      <c r="P24" s="350" t="s">
        <v>18</v>
      </c>
      <c r="Q24" s="350"/>
      <c r="R24" s="91">
        <v>6</v>
      </c>
      <c r="S24" s="120" t="s">
        <v>175</v>
      </c>
      <c r="T24" s="8">
        <v>3</v>
      </c>
      <c r="U24" s="120" t="s">
        <v>174</v>
      </c>
      <c r="V24" s="8">
        <v>31</v>
      </c>
      <c r="W24" s="120" t="s">
        <v>173</v>
      </c>
      <c r="X24" s="324" t="s">
        <v>171</v>
      </c>
      <c r="Y24" s="349"/>
      <c r="Z24" s="530">
        <v>12</v>
      </c>
      <c r="AA24" s="531"/>
      <c r="AB24" s="345" t="s">
        <v>172</v>
      </c>
      <c r="AC24" s="346"/>
    </row>
    <row r="25" spans="1:39" ht="30" customHeight="1" x14ac:dyDescent="0.4">
      <c r="A25" s="339" t="s">
        <v>143</v>
      </c>
      <c r="B25" s="340"/>
      <c r="C25" s="340"/>
      <c r="D25" s="340"/>
      <c r="E25" s="341"/>
      <c r="F25" s="337" t="s">
        <v>144</v>
      </c>
      <c r="G25" s="337"/>
      <c r="H25" s="337"/>
      <c r="I25" s="337"/>
      <c r="J25" s="337"/>
      <c r="K25" s="337"/>
      <c r="L25" s="333" t="s">
        <v>36</v>
      </c>
      <c r="M25" s="333"/>
      <c r="N25" s="333"/>
      <c r="O25" s="333"/>
      <c r="P25" s="333"/>
      <c r="Q25" s="333"/>
      <c r="R25" s="333"/>
      <c r="S25" s="333"/>
      <c r="T25" s="333"/>
      <c r="U25" s="333"/>
      <c r="V25" s="333"/>
      <c r="W25" s="333"/>
      <c r="X25" s="333"/>
      <c r="Y25" s="333"/>
      <c r="Z25" s="333"/>
      <c r="AA25" s="333"/>
      <c r="AB25" s="333"/>
      <c r="AC25" s="334"/>
    </row>
    <row r="26" spans="1:39" ht="30" customHeight="1" x14ac:dyDescent="0.4">
      <c r="A26" s="92"/>
      <c r="B26" s="342" t="s">
        <v>37</v>
      </c>
      <c r="C26" s="342"/>
      <c r="D26" s="342"/>
      <c r="E26" s="342"/>
      <c r="F26" s="343" t="s">
        <v>35</v>
      </c>
      <c r="G26" s="344"/>
      <c r="H26" s="524" t="s">
        <v>81</v>
      </c>
      <c r="I26" s="524"/>
      <c r="J26" s="524"/>
      <c r="K26" s="93" t="s">
        <v>38</v>
      </c>
      <c r="L26" s="525" t="s">
        <v>152</v>
      </c>
      <c r="M26" s="525"/>
      <c r="N26" s="525"/>
      <c r="O26" s="525"/>
      <c r="P26" s="525"/>
      <c r="Q26" s="525"/>
      <c r="R26" s="525"/>
      <c r="S26" s="525"/>
      <c r="T26" s="525"/>
      <c r="U26" s="525"/>
      <c r="V26" s="525"/>
      <c r="W26" s="525"/>
      <c r="X26" s="525"/>
      <c r="Y26" s="525"/>
      <c r="Z26" s="525"/>
      <c r="AA26" s="525"/>
      <c r="AB26" s="525"/>
      <c r="AC26" s="526"/>
    </row>
    <row r="27" spans="1:39" ht="30" customHeight="1" thickBot="1" x14ac:dyDescent="0.45">
      <c r="A27" s="92"/>
      <c r="B27" s="532" t="s">
        <v>186</v>
      </c>
      <c r="C27" s="532"/>
      <c r="D27" s="532"/>
      <c r="E27" s="532"/>
      <c r="F27" s="533" t="s">
        <v>35</v>
      </c>
      <c r="G27" s="534"/>
      <c r="H27" s="535" t="s">
        <v>151</v>
      </c>
      <c r="I27" s="535"/>
      <c r="J27" s="535"/>
      <c r="K27" s="94" t="s">
        <v>38</v>
      </c>
      <c r="L27" s="536" t="s">
        <v>153</v>
      </c>
      <c r="M27" s="536"/>
      <c r="N27" s="536"/>
      <c r="O27" s="536"/>
      <c r="P27" s="536"/>
      <c r="Q27" s="536"/>
      <c r="R27" s="536"/>
      <c r="S27" s="536"/>
      <c r="T27" s="536"/>
      <c r="U27" s="536"/>
      <c r="V27" s="536"/>
      <c r="W27" s="536"/>
      <c r="X27" s="536"/>
      <c r="Y27" s="536"/>
      <c r="Z27" s="536"/>
      <c r="AA27" s="536"/>
      <c r="AB27" s="536"/>
      <c r="AC27" s="537"/>
    </row>
    <row r="28" spans="1:39" ht="30" customHeight="1" thickBot="1" x14ac:dyDescent="0.45">
      <c r="A28" s="538" t="s">
        <v>114</v>
      </c>
      <c r="B28" s="539"/>
      <c r="C28" s="539"/>
      <c r="D28" s="539"/>
      <c r="E28" s="540"/>
      <c r="F28" s="541"/>
      <c r="G28" s="542"/>
      <c r="H28" s="542"/>
      <c r="I28" s="542"/>
      <c r="J28" s="542"/>
      <c r="K28" s="542"/>
      <c r="L28" s="543" t="s">
        <v>187</v>
      </c>
      <c r="M28" s="544"/>
      <c r="N28" s="544"/>
      <c r="O28" s="544"/>
      <c r="P28" s="544"/>
      <c r="Q28" s="544"/>
      <c r="R28" s="544"/>
      <c r="S28" s="544"/>
      <c r="T28" s="544"/>
      <c r="U28" s="544"/>
      <c r="V28" s="544"/>
      <c r="W28" s="545"/>
      <c r="X28" s="546" t="s">
        <v>1</v>
      </c>
      <c r="Y28" s="547"/>
      <c r="Z28" s="548" t="s">
        <v>154</v>
      </c>
      <c r="AA28" s="548"/>
      <c r="AB28" s="548"/>
      <c r="AC28" s="4" t="s">
        <v>111</v>
      </c>
    </row>
    <row r="29" spans="1:39" ht="30" customHeight="1" x14ac:dyDescent="0.4">
      <c r="A29" s="382" t="s">
        <v>39</v>
      </c>
      <c r="B29" s="383"/>
      <c r="C29" s="383"/>
      <c r="D29" s="383"/>
      <c r="E29" s="384"/>
      <c r="F29" s="559" t="s">
        <v>37</v>
      </c>
      <c r="G29" s="560"/>
      <c r="H29" s="560"/>
      <c r="I29" s="560"/>
      <c r="J29" s="560"/>
      <c r="K29" s="560"/>
      <c r="L29" s="561"/>
      <c r="M29" s="562">
        <v>8</v>
      </c>
      <c r="N29" s="563"/>
      <c r="O29" s="563"/>
      <c r="P29" s="95" t="s">
        <v>40</v>
      </c>
      <c r="Q29" s="364" t="s">
        <v>186</v>
      </c>
      <c r="R29" s="365"/>
      <c r="S29" s="365"/>
      <c r="T29" s="365"/>
      <c r="U29" s="365"/>
      <c r="V29" s="365"/>
      <c r="W29" s="365"/>
      <c r="X29" s="366"/>
      <c r="Y29" s="549">
        <v>8</v>
      </c>
      <c r="Z29" s="550"/>
      <c r="AA29" s="550"/>
      <c r="AB29" s="550"/>
      <c r="AC29" s="96" t="s">
        <v>40</v>
      </c>
    </row>
    <row r="30" spans="1:39" ht="30" customHeight="1" x14ac:dyDescent="0.4">
      <c r="A30" s="330" t="s">
        <v>41</v>
      </c>
      <c r="B30" s="331"/>
      <c r="C30" s="331"/>
      <c r="D30" s="331"/>
      <c r="E30" s="332"/>
      <c r="F30" s="361" t="s">
        <v>42</v>
      </c>
      <c r="G30" s="362"/>
      <c r="H30" s="363"/>
      <c r="I30" s="119" t="s">
        <v>84</v>
      </c>
      <c r="J30" s="551" t="s">
        <v>85</v>
      </c>
      <c r="K30" s="551"/>
      <c r="L30" s="552"/>
      <c r="M30" s="555">
        <v>100</v>
      </c>
      <c r="N30" s="556"/>
      <c r="O30" s="556"/>
      <c r="P30" s="97" t="s">
        <v>43</v>
      </c>
      <c r="Q30" s="370" t="s">
        <v>184</v>
      </c>
      <c r="R30" s="371"/>
      <c r="S30" s="371"/>
      <c r="T30" s="372"/>
      <c r="U30" s="98" t="s">
        <v>84</v>
      </c>
      <c r="V30" s="551" t="s">
        <v>190</v>
      </c>
      <c r="W30" s="551"/>
      <c r="X30" s="552"/>
      <c r="Y30" s="553">
        <v>200</v>
      </c>
      <c r="Z30" s="554"/>
      <c r="AA30" s="554"/>
      <c r="AB30" s="554"/>
      <c r="AC30" s="99" t="s">
        <v>10</v>
      </c>
    </row>
    <row r="31" spans="1:39" ht="30" customHeight="1" x14ac:dyDescent="0.4">
      <c r="A31" s="355"/>
      <c r="B31" s="356"/>
      <c r="C31" s="356"/>
      <c r="D31" s="356"/>
      <c r="E31" s="357"/>
      <c r="F31" s="364"/>
      <c r="G31" s="365"/>
      <c r="H31" s="366"/>
      <c r="I31" s="119" t="s">
        <v>86</v>
      </c>
      <c r="J31" s="551" t="s">
        <v>102</v>
      </c>
      <c r="K31" s="551"/>
      <c r="L31" s="552"/>
      <c r="M31" s="555">
        <v>200</v>
      </c>
      <c r="N31" s="556"/>
      <c r="O31" s="556"/>
      <c r="P31" s="97" t="s">
        <v>43</v>
      </c>
      <c r="Q31" s="373"/>
      <c r="R31" s="374"/>
      <c r="S31" s="374"/>
      <c r="T31" s="375"/>
      <c r="U31" s="98" t="s">
        <v>86</v>
      </c>
      <c r="V31" s="551" t="s">
        <v>191</v>
      </c>
      <c r="W31" s="551"/>
      <c r="X31" s="552"/>
      <c r="Y31" s="557">
        <v>100</v>
      </c>
      <c r="Z31" s="558"/>
      <c r="AA31" s="558"/>
      <c r="AB31" s="558"/>
      <c r="AC31" s="99" t="s">
        <v>10</v>
      </c>
      <c r="AG31" s="189"/>
      <c r="AH31" s="189"/>
      <c r="AI31" s="189"/>
      <c r="AJ31" s="189"/>
      <c r="AK31" s="189"/>
      <c r="AL31" s="189"/>
      <c r="AM31" s="189"/>
    </row>
    <row r="32" spans="1:39" ht="30" customHeight="1" x14ac:dyDescent="0.4">
      <c r="A32" s="330" t="s">
        <v>145</v>
      </c>
      <c r="B32" s="331"/>
      <c r="C32" s="331"/>
      <c r="D32" s="331"/>
      <c r="E32" s="332"/>
      <c r="F32" s="476" t="s">
        <v>42</v>
      </c>
      <c r="G32" s="477"/>
      <c r="H32" s="478"/>
      <c r="I32" s="481"/>
      <c r="J32" s="482"/>
      <c r="K32" s="482"/>
      <c r="L32" s="483"/>
      <c r="M32" s="574"/>
      <c r="N32" s="575"/>
      <c r="O32" s="575"/>
      <c r="P32" s="100" t="s">
        <v>43</v>
      </c>
      <c r="Q32" s="488" t="s">
        <v>185</v>
      </c>
      <c r="R32" s="489"/>
      <c r="S32" s="489"/>
      <c r="T32" s="490"/>
      <c r="U32" s="481"/>
      <c r="V32" s="482"/>
      <c r="W32" s="482"/>
      <c r="X32" s="483"/>
      <c r="Y32" s="557"/>
      <c r="Z32" s="558"/>
      <c r="AA32" s="558"/>
      <c r="AB32" s="558"/>
      <c r="AC32" s="99" t="s">
        <v>10</v>
      </c>
      <c r="AH32" s="189"/>
      <c r="AI32" s="189"/>
      <c r="AJ32" s="189"/>
      <c r="AK32" s="189"/>
      <c r="AL32" s="189"/>
      <c r="AM32" s="189"/>
    </row>
    <row r="33" spans="1:39" ht="30" customHeight="1" x14ac:dyDescent="0.4">
      <c r="A33" s="355"/>
      <c r="B33" s="356"/>
      <c r="C33" s="356"/>
      <c r="D33" s="356"/>
      <c r="E33" s="357"/>
      <c r="F33" s="570"/>
      <c r="G33" s="571"/>
      <c r="H33" s="571"/>
      <c r="I33" s="571"/>
      <c r="J33" s="571"/>
      <c r="K33" s="571"/>
      <c r="L33" s="571"/>
      <c r="M33" s="571"/>
      <c r="N33" s="571"/>
      <c r="O33" s="571"/>
      <c r="P33" s="572"/>
      <c r="Q33" s="573"/>
      <c r="R33" s="573"/>
      <c r="S33" s="573"/>
      <c r="T33" s="573"/>
      <c r="U33" s="573"/>
      <c r="V33" s="573"/>
      <c r="W33" s="573"/>
      <c r="X33" s="573"/>
      <c r="Y33" s="573"/>
      <c r="Z33" s="573"/>
      <c r="AA33" s="573"/>
      <c r="AB33" s="573"/>
      <c r="AC33" s="573"/>
      <c r="AH33" s="189"/>
      <c r="AI33" s="189"/>
      <c r="AJ33" s="189"/>
      <c r="AK33" s="189"/>
      <c r="AL33" s="189"/>
      <c r="AM33" s="189"/>
    </row>
    <row r="34" spans="1:39" ht="18.75" customHeight="1" x14ac:dyDescent="0.15">
      <c r="A34" s="101" t="s">
        <v>146</v>
      </c>
      <c r="B34" s="101"/>
      <c r="C34" s="101"/>
      <c r="D34" s="101"/>
      <c r="E34" s="101"/>
      <c r="F34" s="102"/>
      <c r="G34" s="102"/>
      <c r="H34" s="102"/>
      <c r="I34" s="102"/>
      <c r="J34" s="102"/>
      <c r="K34" s="101"/>
      <c r="L34" s="101"/>
      <c r="M34" s="101"/>
      <c r="N34" s="101"/>
      <c r="O34" s="101"/>
      <c r="P34" s="103"/>
      <c r="Q34" s="104"/>
      <c r="R34" s="104"/>
      <c r="S34" s="104"/>
      <c r="T34" s="104"/>
      <c r="U34" s="101"/>
      <c r="V34" s="101"/>
      <c r="W34" s="101"/>
      <c r="X34" s="101"/>
      <c r="Y34" s="101"/>
      <c r="Z34" s="101"/>
      <c r="AA34" s="101"/>
      <c r="AB34" s="101"/>
      <c r="AC34" s="101"/>
    </row>
    <row r="35" spans="1:39" ht="18.75" customHeight="1" x14ac:dyDescent="0.15">
      <c r="A35" s="105"/>
      <c r="B35" s="105"/>
      <c r="C35" s="105"/>
      <c r="D35" s="105"/>
      <c r="E35" s="105"/>
      <c r="F35" s="106"/>
      <c r="G35" s="106"/>
      <c r="H35" s="106"/>
      <c r="I35" s="106"/>
      <c r="J35" s="106"/>
      <c r="K35" s="105"/>
      <c r="L35" s="105"/>
      <c r="M35" s="105"/>
      <c r="N35" s="105"/>
      <c r="O35" s="107"/>
      <c r="P35" s="108"/>
      <c r="Q35" s="108"/>
      <c r="R35" s="108"/>
      <c r="S35" s="108"/>
      <c r="T35" s="105"/>
      <c r="U35" s="105"/>
      <c r="V35" s="105"/>
      <c r="W35" s="105"/>
      <c r="X35" s="105"/>
      <c r="Y35" s="105"/>
      <c r="Z35" s="105"/>
      <c r="AA35" s="105"/>
      <c r="AB35" s="105"/>
      <c r="AG35" s="189"/>
      <c r="AM35" s="189"/>
    </row>
    <row r="36" spans="1:39" ht="15" customHeight="1" x14ac:dyDescent="0.15">
      <c r="A36" s="105"/>
      <c r="B36" s="105"/>
      <c r="C36" s="105"/>
      <c r="D36" s="105"/>
      <c r="E36" s="105"/>
      <c r="F36" s="106"/>
      <c r="G36" s="106"/>
      <c r="H36" s="106"/>
      <c r="I36" s="106"/>
      <c r="J36" s="106"/>
      <c r="K36" s="105"/>
      <c r="L36" s="105"/>
      <c r="M36" s="105"/>
      <c r="N36" s="105"/>
      <c r="O36" s="105"/>
      <c r="P36" s="107"/>
      <c r="Q36" s="108"/>
      <c r="R36" s="108"/>
      <c r="S36" s="108"/>
      <c r="T36" s="108"/>
      <c r="U36" s="105"/>
      <c r="V36" s="105"/>
      <c r="W36" s="105"/>
      <c r="X36" s="105"/>
      <c r="Y36" s="105"/>
      <c r="Z36" s="105"/>
      <c r="AA36" s="105"/>
      <c r="AB36" s="105"/>
      <c r="AC36" s="105"/>
    </row>
    <row r="37" spans="1:39" ht="20.25" customHeight="1" x14ac:dyDescent="0.4">
      <c r="A37" s="394" t="s">
        <v>101</v>
      </c>
      <c r="B37" s="394"/>
      <c r="C37" s="394"/>
      <c r="D37" s="394"/>
      <c r="E37" s="394"/>
      <c r="F37" s="394"/>
      <c r="G37" s="394"/>
      <c r="H37" s="394"/>
      <c r="I37" s="394"/>
      <c r="J37" s="394"/>
      <c r="K37" s="394"/>
      <c r="L37" s="394"/>
      <c r="M37" s="394"/>
      <c r="N37" s="394"/>
      <c r="O37" s="394"/>
      <c r="P37" s="394"/>
      <c r="Q37" s="394"/>
      <c r="R37" s="394"/>
      <c r="S37" s="394"/>
      <c r="T37" s="394"/>
      <c r="U37" s="394"/>
      <c r="V37" s="394"/>
      <c r="W37" s="394"/>
      <c r="X37" s="394"/>
      <c r="Y37" s="394"/>
      <c r="Z37" s="394"/>
      <c r="AA37" s="394"/>
      <c r="AB37" s="394"/>
      <c r="AC37" s="394"/>
    </row>
    <row r="38" spans="1:39" ht="22.5" customHeight="1" x14ac:dyDescent="0.4">
      <c r="A38" s="330" t="s">
        <v>108</v>
      </c>
      <c r="B38" s="331"/>
      <c r="C38" s="331"/>
      <c r="D38" s="331"/>
      <c r="E38" s="332"/>
      <c r="F38" s="190"/>
      <c r="G38" s="191"/>
      <c r="H38" s="191"/>
      <c r="I38" s="191"/>
      <c r="J38" s="191"/>
      <c r="K38" s="191"/>
      <c r="L38" s="191"/>
      <c r="M38" s="191"/>
      <c r="N38" s="191"/>
      <c r="O38" s="191"/>
      <c r="P38" s="191"/>
      <c r="Q38" s="191"/>
      <c r="R38" s="191"/>
      <c r="S38" s="191"/>
      <c r="T38" s="191"/>
      <c r="U38" s="191"/>
      <c r="V38" s="191"/>
      <c r="W38" s="191"/>
      <c r="X38" s="191"/>
      <c r="Y38" s="191"/>
      <c r="Z38" s="191"/>
      <c r="AA38" s="191"/>
      <c r="AB38" s="191"/>
      <c r="AC38" s="192"/>
    </row>
    <row r="39" spans="1:39" ht="22.5" customHeight="1" x14ac:dyDescent="0.4">
      <c r="A39" s="382"/>
      <c r="B39" s="383"/>
      <c r="C39" s="383"/>
      <c r="D39" s="383"/>
      <c r="E39" s="384"/>
      <c r="F39" s="190"/>
      <c r="G39" s="191"/>
      <c r="H39" s="191"/>
      <c r="I39" s="191"/>
      <c r="J39" s="191"/>
      <c r="K39" s="191"/>
      <c r="L39" s="191"/>
      <c r="M39" s="191"/>
      <c r="N39" s="191"/>
      <c r="O39" s="191"/>
      <c r="P39" s="191"/>
      <c r="Q39" s="191"/>
      <c r="R39" s="191"/>
      <c r="S39" s="191"/>
      <c r="T39" s="191"/>
      <c r="U39" s="191"/>
      <c r="V39" s="191"/>
      <c r="W39" s="191"/>
      <c r="X39" s="191"/>
      <c r="Y39" s="191"/>
      <c r="Z39" s="191"/>
      <c r="AA39" s="191"/>
      <c r="AB39" s="191"/>
      <c r="AC39" s="192"/>
    </row>
    <row r="40" spans="1:39" ht="22.5" customHeight="1" x14ac:dyDescent="0.4">
      <c r="A40" s="382"/>
      <c r="B40" s="383"/>
      <c r="C40" s="383"/>
      <c r="D40" s="383"/>
      <c r="E40" s="384"/>
      <c r="F40" s="190"/>
      <c r="G40" s="191"/>
      <c r="H40" s="191"/>
      <c r="I40" s="191"/>
      <c r="J40" s="191"/>
      <c r="K40" s="191"/>
      <c r="L40" s="191"/>
      <c r="M40" s="191"/>
      <c r="N40" s="191"/>
      <c r="O40" s="191"/>
      <c r="P40" s="191"/>
      <c r="Q40" s="191"/>
      <c r="R40" s="191"/>
      <c r="S40" s="191"/>
      <c r="T40" s="191"/>
      <c r="U40" s="191"/>
      <c r="V40" s="191"/>
      <c r="W40" s="191"/>
      <c r="X40" s="191"/>
      <c r="Y40" s="191"/>
      <c r="Z40" s="191"/>
      <c r="AA40" s="191"/>
      <c r="AB40" s="191"/>
      <c r="AC40" s="192"/>
    </row>
    <row r="41" spans="1:39" ht="22.5" customHeight="1" x14ac:dyDescent="0.4">
      <c r="A41" s="382"/>
      <c r="B41" s="383"/>
      <c r="C41" s="383"/>
      <c r="D41" s="383"/>
      <c r="E41" s="384"/>
      <c r="F41" s="190"/>
      <c r="G41" s="191"/>
      <c r="H41" s="191"/>
      <c r="I41" s="191"/>
      <c r="J41" s="191"/>
      <c r="K41" s="191"/>
      <c r="L41" s="191"/>
      <c r="M41" s="191"/>
      <c r="N41" s="191"/>
      <c r="O41" s="191"/>
      <c r="P41" s="191"/>
      <c r="Q41" s="191"/>
      <c r="R41" s="191"/>
      <c r="S41" s="191"/>
      <c r="T41" s="191"/>
      <c r="U41" s="191"/>
      <c r="V41" s="191"/>
      <c r="W41" s="191"/>
      <c r="X41" s="191"/>
      <c r="Y41" s="191"/>
      <c r="Z41" s="191"/>
      <c r="AA41" s="191"/>
      <c r="AB41" s="191"/>
      <c r="AC41" s="192"/>
      <c r="AH41" s="189"/>
    </row>
    <row r="42" spans="1:39" ht="22.5" customHeight="1" x14ac:dyDescent="0.4">
      <c r="A42" s="382"/>
      <c r="B42" s="383"/>
      <c r="C42" s="383"/>
      <c r="D42" s="383"/>
      <c r="E42" s="384"/>
      <c r="F42" s="190"/>
      <c r="G42" s="191"/>
      <c r="H42" s="191"/>
      <c r="I42" s="191"/>
      <c r="J42" s="191"/>
      <c r="K42" s="191"/>
      <c r="L42" s="191"/>
      <c r="M42" s="191"/>
      <c r="N42" s="191"/>
      <c r="O42" s="191"/>
      <c r="P42" s="191"/>
      <c r="Q42" s="191"/>
      <c r="R42" s="191"/>
      <c r="S42" s="191"/>
      <c r="T42" s="191"/>
      <c r="U42" s="191"/>
      <c r="V42" s="191"/>
      <c r="W42" s="191"/>
      <c r="X42" s="191"/>
      <c r="Y42" s="191"/>
      <c r="Z42" s="191"/>
      <c r="AA42" s="191"/>
      <c r="AB42" s="191"/>
      <c r="AC42" s="192"/>
    </row>
    <row r="43" spans="1:39" ht="22.5" customHeight="1" x14ac:dyDescent="0.4">
      <c r="A43" s="382"/>
      <c r="B43" s="383"/>
      <c r="C43" s="383"/>
      <c r="D43" s="383"/>
      <c r="E43" s="384"/>
      <c r="F43" s="190"/>
      <c r="G43" s="191"/>
      <c r="H43" s="191"/>
      <c r="I43" s="191"/>
      <c r="J43" s="191"/>
      <c r="K43" s="191"/>
      <c r="L43" s="191"/>
      <c r="M43" s="191"/>
      <c r="N43" s="191"/>
      <c r="O43" s="191"/>
      <c r="P43" s="191"/>
      <c r="Q43" s="191"/>
      <c r="R43" s="191"/>
      <c r="S43" s="191"/>
      <c r="T43" s="191"/>
      <c r="U43" s="191"/>
      <c r="V43" s="191"/>
      <c r="W43" s="191"/>
      <c r="X43" s="191"/>
      <c r="Y43" s="191"/>
      <c r="Z43" s="191"/>
      <c r="AA43" s="191"/>
      <c r="AB43" s="191"/>
      <c r="AC43" s="192"/>
    </row>
    <row r="44" spans="1:39" ht="22.5" customHeight="1" x14ac:dyDescent="0.4">
      <c r="A44" s="382"/>
      <c r="B44" s="383"/>
      <c r="C44" s="383"/>
      <c r="D44" s="383"/>
      <c r="E44" s="384"/>
      <c r="F44" s="190"/>
      <c r="G44" s="191"/>
      <c r="H44" s="191"/>
      <c r="I44" s="191"/>
      <c r="J44" s="191"/>
      <c r="K44" s="191"/>
      <c r="L44" s="191"/>
      <c r="M44" s="191"/>
      <c r="N44" s="191"/>
      <c r="O44" s="191"/>
      <c r="P44" s="191"/>
      <c r="Q44" s="191"/>
      <c r="R44" s="191"/>
      <c r="S44" s="191"/>
      <c r="T44" s="191"/>
      <c r="U44" s="191"/>
      <c r="V44" s="191"/>
      <c r="W44" s="191"/>
      <c r="X44" s="191"/>
      <c r="Y44" s="191"/>
      <c r="Z44" s="191"/>
      <c r="AA44" s="191"/>
      <c r="AB44" s="191"/>
      <c r="AC44" s="192"/>
    </row>
    <row r="45" spans="1:39" ht="22.5" customHeight="1" x14ac:dyDescent="0.4">
      <c r="A45" s="330" t="s">
        <v>112</v>
      </c>
      <c r="B45" s="331"/>
      <c r="C45" s="331"/>
      <c r="D45" s="331"/>
      <c r="E45" s="332"/>
      <c r="F45" s="193" t="s">
        <v>113</v>
      </c>
      <c r="G45" s="194"/>
      <c r="H45" s="194"/>
      <c r="I45" s="194"/>
      <c r="J45" s="194"/>
      <c r="K45" s="194"/>
      <c r="L45" s="194"/>
      <c r="M45" s="194"/>
      <c r="N45" s="194"/>
      <c r="O45" s="194"/>
      <c r="P45" s="194"/>
      <c r="Q45" s="194"/>
      <c r="R45" s="194"/>
      <c r="S45" s="194"/>
      <c r="T45" s="194"/>
      <c r="U45" s="194"/>
      <c r="V45" s="194"/>
      <c r="W45" s="194"/>
      <c r="X45" s="194"/>
      <c r="Y45" s="194"/>
      <c r="Z45" s="194"/>
      <c r="AA45" s="194"/>
      <c r="AB45" s="194"/>
      <c r="AC45" s="195"/>
    </row>
    <row r="46" spans="1:39" ht="22.5" customHeight="1" x14ac:dyDescent="0.4">
      <c r="A46" s="382"/>
      <c r="B46" s="383"/>
      <c r="C46" s="383"/>
      <c r="D46" s="383"/>
      <c r="E46" s="384"/>
      <c r="F46" s="190"/>
      <c r="G46" s="191"/>
      <c r="H46" s="191"/>
      <c r="I46" s="191"/>
      <c r="J46" s="191"/>
      <c r="K46" s="191"/>
      <c r="L46" s="191"/>
      <c r="M46" s="191"/>
      <c r="N46" s="191"/>
      <c r="O46" s="191"/>
      <c r="P46" s="191"/>
      <c r="Q46" s="191"/>
      <c r="R46" s="191"/>
      <c r="S46" s="191"/>
      <c r="T46" s="191"/>
      <c r="U46" s="191"/>
      <c r="V46" s="191"/>
      <c r="W46" s="191"/>
      <c r="X46" s="191"/>
      <c r="Y46" s="191"/>
      <c r="Z46" s="191"/>
      <c r="AA46" s="191"/>
      <c r="AB46" s="191"/>
      <c r="AC46" s="192"/>
    </row>
    <row r="47" spans="1:39" ht="22.5" customHeight="1" x14ac:dyDescent="0.4">
      <c r="A47" s="382"/>
      <c r="B47" s="383"/>
      <c r="C47" s="383"/>
      <c r="D47" s="383"/>
      <c r="E47" s="384"/>
      <c r="F47" s="190"/>
      <c r="G47" s="191"/>
      <c r="H47" s="191"/>
      <c r="I47" s="191"/>
      <c r="J47" s="191"/>
      <c r="K47" s="191"/>
      <c r="L47" s="191"/>
      <c r="M47" s="191"/>
      <c r="N47" s="191"/>
      <c r="O47" s="191"/>
      <c r="P47" s="191"/>
      <c r="Q47" s="191"/>
      <c r="R47" s="191"/>
      <c r="S47" s="191"/>
      <c r="T47" s="191"/>
      <c r="U47" s="191"/>
      <c r="V47" s="191"/>
      <c r="W47" s="191"/>
      <c r="X47" s="191"/>
      <c r="Y47" s="191"/>
      <c r="Z47" s="191"/>
      <c r="AA47" s="191"/>
      <c r="AB47" s="191"/>
      <c r="AC47" s="192"/>
    </row>
    <row r="48" spans="1:39" ht="22.5" customHeight="1" x14ac:dyDescent="0.4">
      <c r="A48" s="382"/>
      <c r="B48" s="383"/>
      <c r="C48" s="383"/>
      <c r="D48" s="383"/>
      <c r="E48" s="384"/>
      <c r="F48" s="190"/>
      <c r="G48" s="191"/>
      <c r="H48" s="191"/>
      <c r="I48" s="191"/>
      <c r="J48" s="191"/>
      <c r="K48" s="191"/>
      <c r="L48" s="191"/>
      <c r="M48" s="191"/>
      <c r="N48" s="191"/>
      <c r="O48" s="191"/>
      <c r="P48" s="191"/>
      <c r="Q48" s="191"/>
      <c r="R48" s="191"/>
      <c r="S48" s="191"/>
      <c r="T48" s="191"/>
      <c r="U48" s="191"/>
      <c r="V48" s="191"/>
      <c r="W48" s="191"/>
      <c r="X48" s="191"/>
      <c r="Y48" s="191"/>
      <c r="Z48" s="191"/>
      <c r="AA48" s="191"/>
      <c r="AB48" s="191"/>
      <c r="AC48" s="192"/>
    </row>
    <row r="49" spans="1:29" ht="22.5" customHeight="1" x14ac:dyDescent="0.4">
      <c r="A49" s="382"/>
      <c r="B49" s="383"/>
      <c r="C49" s="383"/>
      <c r="D49" s="383"/>
      <c r="E49" s="384"/>
      <c r="F49" s="190"/>
      <c r="G49" s="191"/>
      <c r="H49" s="191"/>
      <c r="I49" s="191"/>
      <c r="J49" s="191"/>
      <c r="K49" s="191"/>
      <c r="L49" s="191"/>
      <c r="M49" s="191"/>
      <c r="N49" s="191"/>
      <c r="O49" s="191"/>
      <c r="P49" s="191"/>
      <c r="Q49" s="191"/>
      <c r="R49" s="191"/>
      <c r="S49" s="191"/>
      <c r="T49" s="191"/>
      <c r="U49" s="191"/>
      <c r="V49" s="191"/>
      <c r="W49" s="191"/>
      <c r="X49" s="191"/>
      <c r="Y49" s="191"/>
      <c r="Z49" s="191"/>
      <c r="AA49" s="191"/>
      <c r="AB49" s="191"/>
      <c r="AC49" s="192"/>
    </row>
    <row r="50" spans="1:29" ht="22.5" customHeight="1" x14ac:dyDescent="0.4">
      <c r="A50" s="382"/>
      <c r="B50" s="383"/>
      <c r="C50" s="383"/>
      <c r="D50" s="383"/>
      <c r="E50" s="384"/>
      <c r="F50" s="190"/>
      <c r="G50" s="191"/>
      <c r="H50" s="191"/>
      <c r="I50" s="191"/>
      <c r="J50" s="191"/>
      <c r="K50" s="191"/>
      <c r="L50" s="191"/>
      <c r="M50" s="191"/>
      <c r="N50" s="191"/>
      <c r="O50" s="191"/>
      <c r="P50" s="191"/>
      <c r="Q50" s="191"/>
      <c r="R50" s="191"/>
      <c r="S50" s="191"/>
      <c r="T50" s="191"/>
      <c r="U50" s="191"/>
      <c r="V50" s="191"/>
      <c r="W50" s="191"/>
      <c r="X50" s="191"/>
      <c r="Y50" s="191"/>
      <c r="Z50" s="191"/>
      <c r="AA50" s="191"/>
      <c r="AB50" s="191"/>
      <c r="AC50" s="192"/>
    </row>
    <row r="51" spans="1:29" ht="22.5" customHeight="1" x14ac:dyDescent="0.4">
      <c r="A51" s="330" t="s">
        <v>109</v>
      </c>
      <c r="B51" s="331"/>
      <c r="C51" s="331"/>
      <c r="D51" s="331"/>
      <c r="E51" s="332"/>
      <c r="F51" s="385"/>
      <c r="G51" s="386"/>
      <c r="H51" s="386"/>
      <c r="I51" s="386"/>
      <c r="J51" s="386"/>
      <c r="K51" s="386"/>
      <c r="L51" s="386"/>
      <c r="M51" s="386"/>
      <c r="N51" s="386"/>
      <c r="O51" s="386"/>
      <c r="P51" s="386"/>
      <c r="Q51" s="386"/>
      <c r="R51" s="386"/>
      <c r="S51" s="386"/>
      <c r="T51" s="386"/>
      <c r="U51" s="386"/>
      <c r="V51" s="386"/>
      <c r="W51" s="386"/>
      <c r="X51" s="386"/>
      <c r="Y51" s="386"/>
      <c r="Z51" s="386"/>
      <c r="AA51" s="386"/>
      <c r="AB51" s="386"/>
      <c r="AC51" s="387"/>
    </row>
    <row r="52" spans="1:29" ht="22.5" customHeight="1" x14ac:dyDescent="0.4">
      <c r="A52" s="382"/>
      <c r="B52" s="383"/>
      <c r="C52" s="383"/>
      <c r="D52" s="383"/>
      <c r="E52" s="384"/>
      <c r="F52" s="388"/>
      <c r="G52" s="389"/>
      <c r="H52" s="389"/>
      <c r="I52" s="389"/>
      <c r="J52" s="389"/>
      <c r="K52" s="389"/>
      <c r="L52" s="389"/>
      <c r="M52" s="389"/>
      <c r="N52" s="389"/>
      <c r="O52" s="389"/>
      <c r="P52" s="389"/>
      <c r="Q52" s="389"/>
      <c r="R52" s="389"/>
      <c r="S52" s="389"/>
      <c r="T52" s="389"/>
      <c r="U52" s="389"/>
      <c r="V52" s="389"/>
      <c r="W52" s="389"/>
      <c r="X52" s="389"/>
      <c r="Y52" s="389"/>
      <c r="Z52" s="389"/>
      <c r="AA52" s="389"/>
      <c r="AB52" s="389"/>
      <c r="AC52" s="390"/>
    </row>
    <row r="53" spans="1:29" ht="22.5" customHeight="1" x14ac:dyDescent="0.4">
      <c r="A53" s="382"/>
      <c r="B53" s="383"/>
      <c r="C53" s="383"/>
      <c r="D53" s="383"/>
      <c r="E53" s="384"/>
      <c r="F53" s="388"/>
      <c r="G53" s="389"/>
      <c r="H53" s="389"/>
      <c r="I53" s="389"/>
      <c r="J53" s="389"/>
      <c r="K53" s="389"/>
      <c r="L53" s="389"/>
      <c r="M53" s="389"/>
      <c r="N53" s="389"/>
      <c r="O53" s="389"/>
      <c r="P53" s="389"/>
      <c r="Q53" s="389"/>
      <c r="R53" s="389"/>
      <c r="S53" s="389"/>
      <c r="T53" s="389"/>
      <c r="U53" s="389"/>
      <c r="V53" s="389"/>
      <c r="W53" s="389"/>
      <c r="X53" s="389"/>
      <c r="Y53" s="389"/>
      <c r="Z53" s="389"/>
      <c r="AA53" s="389"/>
      <c r="AB53" s="389"/>
      <c r="AC53" s="390"/>
    </row>
    <row r="54" spans="1:29" ht="22.5" customHeight="1" x14ac:dyDescent="0.4">
      <c r="A54" s="382"/>
      <c r="B54" s="383"/>
      <c r="C54" s="383"/>
      <c r="D54" s="383"/>
      <c r="E54" s="384"/>
      <c r="F54" s="388"/>
      <c r="G54" s="389"/>
      <c r="H54" s="389"/>
      <c r="I54" s="389"/>
      <c r="J54" s="389"/>
      <c r="K54" s="389"/>
      <c r="L54" s="389"/>
      <c r="M54" s="389"/>
      <c r="N54" s="389"/>
      <c r="O54" s="389"/>
      <c r="P54" s="389"/>
      <c r="Q54" s="389"/>
      <c r="R54" s="389"/>
      <c r="S54" s="389"/>
      <c r="T54" s="389"/>
      <c r="U54" s="389"/>
      <c r="V54" s="389"/>
      <c r="W54" s="389"/>
      <c r="X54" s="389"/>
      <c r="Y54" s="389"/>
      <c r="Z54" s="389"/>
      <c r="AA54" s="389"/>
      <c r="AB54" s="389"/>
      <c r="AC54" s="390"/>
    </row>
    <row r="55" spans="1:29" ht="22.5" customHeight="1" x14ac:dyDescent="0.4">
      <c r="A55" s="382"/>
      <c r="B55" s="383"/>
      <c r="C55" s="383"/>
      <c r="D55" s="383"/>
      <c r="E55" s="384"/>
      <c r="F55" s="388"/>
      <c r="G55" s="389"/>
      <c r="H55" s="389"/>
      <c r="I55" s="389"/>
      <c r="J55" s="389"/>
      <c r="K55" s="389"/>
      <c r="L55" s="389"/>
      <c r="M55" s="389"/>
      <c r="N55" s="389"/>
      <c r="O55" s="389"/>
      <c r="P55" s="389"/>
      <c r="Q55" s="389"/>
      <c r="R55" s="389"/>
      <c r="S55" s="389"/>
      <c r="T55" s="389"/>
      <c r="U55" s="389"/>
      <c r="V55" s="389"/>
      <c r="W55" s="389"/>
      <c r="X55" s="389"/>
      <c r="Y55" s="389"/>
      <c r="Z55" s="389"/>
      <c r="AA55" s="389"/>
      <c r="AB55" s="389"/>
      <c r="AC55" s="390"/>
    </row>
    <row r="56" spans="1:29" ht="22.5" customHeight="1" x14ac:dyDescent="0.4">
      <c r="A56" s="382"/>
      <c r="B56" s="383"/>
      <c r="C56" s="383"/>
      <c r="D56" s="383"/>
      <c r="E56" s="384"/>
      <c r="F56" s="388"/>
      <c r="G56" s="389"/>
      <c r="H56" s="389"/>
      <c r="I56" s="389"/>
      <c r="J56" s="389"/>
      <c r="K56" s="389"/>
      <c r="L56" s="389"/>
      <c r="M56" s="389"/>
      <c r="N56" s="389"/>
      <c r="O56" s="389"/>
      <c r="P56" s="389"/>
      <c r="Q56" s="389"/>
      <c r="R56" s="389"/>
      <c r="S56" s="389"/>
      <c r="T56" s="389"/>
      <c r="U56" s="389"/>
      <c r="V56" s="389"/>
      <c r="W56" s="389"/>
      <c r="X56" s="389"/>
      <c r="Y56" s="389"/>
      <c r="Z56" s="389"/>
      <c r="AA56" s="389"/>
      <c r="AB56" s="389"/>
      <c r="AC56" s="390"/>
    </row>
    <row r="57" spans="1:29" ht="22.5" customHeight="1" x14ac:dyDescent="0.4">
      <c r="A57" s="355"/>
      <c r="B57" s="356"/>
      <c r="C57" s="356"/>
      <c r="D57" s="356"/>
      <c r="E57" s="357"/>
      <c r="F57" s="391"/>
      <c r="G57" s="392"/>
      <c r="H57" s="392"/>
      <c r="I57" s="392"/>
      <c r="J57" s="392"/>
      <c r="K57" s="392"/>
      <c r="L57" s="392"/>
      <c r="M57" s="392"/>
      <c r="N57" s="392"/>
      <c r="O57" s="392"/>
      <c r="P57" s="392"/>
      <c r="Q57" s="392"/>
      <c r="R57" s="392"/>
      <c r="S57" s="392"/>
      <c r="T57" s="392"/>
      <c r="U57" s="392"/>
      <c r="V57" s="392"/>
      <c r="W57" s="392"/>
      <c r="X57" s="392"/>
      <c r="Y57" s="392"/>
      <c r="Z57" s="392"/>
      <c r="AA57" s="392"/>
      <c r="AB57" s="392"/>
      <c r="AC57" s="393"/>
    </row>
  </sheetData>
  <autoFilter ref="A7:AC35">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autoFilter>
  <mergeCells count="90">
    <mergeCell ref="R10:AC11"/>
    <mergeCell ref="A37:AC37"/>
    <mergeCell ref="A38:E44"/>
    <mergeCell ref="A45:E50"/>
    <mergeCell ref="A51:E57"/>
    <mergeCell ref="F51:AC57"/>
    <mergeCell ref="Y32:AB32"/>
    <mergeCell ref="F33:P33"/>
    <mergeCell ref="Q33:AC33"/>
    <mergeCell ref="A32:E33"/>
    <mergeCell ref="F32:H32"/>
    <mergeCell ref="I32:L32"/>
    <mergeCell ref="M32:O32"/>
    <mergeCell ref="Q32:T32"/>
    <mergeCell ref="U32:X32"/>
    <mergeCell ref="A30:E31"/>
    <mergeCell ref="F30:H31"/>
    <mergeCell ref="J30:L30"/>
    <mergeCell ref="M30:O30"/>
    <mergeCell ref="Q30:T31"/>
    <mergeCell ref="A29:E29"/>
    <mergeCell ref="F29:L29"/>
    <mergeCell ref="M29:O29"/>
    <mergeCell ref="Q29:X29"/>
    <mergeCell ref="Y29:AB29"/>
    <mergeCell ref="V30:X30"/>
    <mergeCell ref="Y30:AB30"/>
    <mergeCell ref="J31:L31"/>
    <mergeCell ref="M31:O31"/>
    <mergeCell ref="V31:X31"/>
    <mergeCell ref="Y31:AB31"/>
    <mergeCell ref="B27:E27"/>
    <mergeCell ref="F27:G27"/>
    <mergeCell ref="H27:J27"/>
    <mergeCell ref="L27:AC27"/>
    <mergeCell ref="A28:E28"/>
    <mergeCell ref="F28:K28"/>
    <mergeCell ref="L28:W28"/>
    <mergeCell ref="X28:Y28"/>
    <mergeCell ref="Z28:AB28"/>
    <mergeCell ref="A20:E22"/>
    <mergeCell ref="F20:AC22"/>
    <mergeCell ref="A23:AC23"/>
    <mergeCell ref="A24:E24"/>
    <mergeCell ref="F24:G24"/>
    <mergeCell ref="AB24:AC24"/>
    <mergeCell ref="Z24:AA24"/>
    <mergeCell ref="X24:Y24"/>
    <mergeCell ref="P24:Q24"/>
    <mergeCell ref="N24:O24"/>
    <mergeCell ref="A25:E25"/>
    <mergeCell ref="F25:K25"/>
    <mergeCell ref="L25:AC25"/>
    <mergeCell ref="B26:E26"/>
    <mergeCell ref="F26:G26"/>
    <mergeCell ref="H26:J26"/>
    <mergeCell ref="L26:AC26"/>
    <mergeCell ref="A16:E17"/>
    <mergeCell ref="F16:AC17"/>
    <mergeCell ref="A18:E19"/>
    <mergeCell ref="F18:AC19"/>
    <mergeCell ref="A14:AC14"/>
    <mergeCell ref="P12:T13"/>
    <mergeCell ref="U12:AB13"/>
    <mergeCell ref="F12:N13"/>
    <mergeCell ref="A15:E15"/>
    <mergeCell ref="F15:AC15"/>
    <mergeCell ref="A12:E13"/>
    <mergeCell ref="A10:E11"/>
    <mergeCell ref="F10:G11"/>
    <mergeCell ref="H10:I10"/>
    <mergeCell ref="J10:K11"/>
    <mergeCell ref="A7:AC7"/>
    <mergeCell ref="O10:O11"/>
    <mergeCell ref="P10:Q11"/>
    <mergeCell ref="H11:I11"/>
    <mergeCell ref="L10:L11"/>
    <mergeCell ref="M10:N11"/>
    <mergeCell ref="A8:E9"/>
    <mergeCell ref="F8:Q9"/>
    <mergeCell ref="R8:U8"/>
    <mergeCell ref="V8:AC8"/>
    <mergeCell ref="R9:U9"/>
    <mergeCell ref="V9:AC9"/>
    <mergeCell ref="Z1:AC1"/>
    <mergeCell ref="K2:L2"/>
    <mergeCell ref="C4:I4"/>
    <mergeCell ref="J4:AA4"/>
    <mergeCell ref="C5:I5"/>
    <mergeCell ref="J5:AA5"/>
  </mergeCells>
  <phoneticPr fontId="1"/>
  <dataValidations disablePrompts="1" count="1">
    <dataValidation type="whole" allowBlank="1" showInputMessage="1" showErrorMessage="1" sqref="Z34">
      <formula1>0</formula1>
      <formula2>20000</formula2>
    </dataValidation>
  </dataValidations>
  <pageMargins left="0.59055118110236227" right="0.31496062992125984" top="0.39370078740157483" bottom="0.39370078740157483" header="0.31496062992125984" footer="0.31496062992125984"/>
  <pageSetup paperSize="9" scale="89" orientation="portrait" blackAndWhite="1" r:id="rId1"/>
  <rowBreaks count="1" manualBreakCount="1">
    <brk id="35"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8918" r:id="rId4" name="Check Box 6">
              <controlPr defaultSize="0" autoFill="0" autoLine="0" autoPict="0">
                <anchor moveWithCells="1">
                  <from>
                    <xdr:col>5</xdr:col>
                    <xdr:colOff>38100</xdr:colOff>
                    <xdr:row>17</xdr:row>
                    <xdr:rowOff>114300</xdr:rowOff>
                  </from>
                  <to>
                    <xdr:col>8</xdr:col>
                    <xdr:colOff>114300</xdr:colOff>
                    <xdr:row>18</xdr:row>
                    <xdr:rowOff>104775</xdr:rowOff>
                  </to>
                </anchor>
              </controlPr>
            </control>
          </mc:Choice>
        </mc:AlternateContent>
        <mc:AlternateContent xmlns:mc="http://schemas.openxmlformats.org/markup-compatibility/2006">
          <mc:Choice Requires="x14">
            <control shapeId="38919" r:id="rId5" name="Check Box 7">
              <controlPr defaultSize="0" autoFill="0" autoLine="0" autoPict="0">
                <anchor moveWithCells="1">
                  <from>
                    <xdr:col>8</xdr:col>
                    <xdr:colOff>142875</xdr:colOff>
                    <xdr:row>17</xdr:row>
                    <xdr:rowOff>142875</xdr:rowOff>
                  </from>
                  <to>
                    <xdr:col>12</xdr:col>
                    <xdr:colOff>133350</xdr:colOff>
                    <xdr:row>18</xdr:row>
                    <xdr:rowOff>95250</xdr:rowOff>
                  </to>
                </anchor>
              </controlPr>
            </control>
          </mc:Choice>
        </mc:AlternateContent>
        <mc:AlternateContent xmlns:mc="http://schemas.openxmlformats.org/markup-compatibility/2006">
          <mc:Choice Requires="x14">
            <control shapeId="38920" r:id="rId6" name="Check Box 8">
              <controlPr defaultSize="0" autoFill="0" autoLine="0" autoPict="0">
                <anchor moveWithCells="1">
                  <from>
                    <xdr:col>11</xdr:col>
                    <xdr:colOff>142875</xdr:colOff>
                    <xdr:row>17</xdr:row>
                    <xdr:rowOff>123825</xdr:rowOff>
                  </from>
                  <to>
                    <xdr:col>13</xdr:col>
                    <xdr:colOff>238125</xdr:colOff>
                    <xdr:row>18</xdr:row>
                    <xdr:rowOff>85725</xdr:rowOff>
                  </to>
                </anchor>
              </controlPr>
            </control>
          </mc:Choice>
        </mc:AlternateContent>
        <mc:AlternateContent xmlns:mc="http://schemas.openxmlformats.org/markup-compatibility/2006">
          <mc:Choice Requires="x14">
            <control shapeId="38921" r:id="rId7" name="Check Box 9">
              <controlPr defaultSize="0" autoFill="0" autoLine="0" autoPict="0">
                <anchor moveWithCells="1">
                  <from>
                    <xdr:col>18</xdr:col>
                    <xdr:colOff>66675</xdr:colOff>
                    <xdr:row>17</xdr:row>
                    <xdr:rowOff>123825</xdr:rowOff>
                  </from>
                  <to>
                    <xdr:col>21</xdr:col>
                    <xdr:colOff>9525</xdr:colOff>
                    <xdr:row>18</xdr:row>
                    <xdr:rowOff>76200</xdr:rowOff>
                  </to>
                </anchor>
              </controlPr>
            </control>
          </mc:Choice>
        </mc:AlternateContent>
        <mc:AlternateContent xmlns:mc="http://schemas.openxmlformats.org/markup-compatibility/2006">
          <mc:Choice Requires="x14">
            <control shapeId="38922" r:id="rId8" name="Check Box 10">
              <controlPr defaultSize="0" autoFill="0" autoLine="0" autoPict="0">
                <anchor moveWithCells="1">
                  <from>
                    <xdr:col>21</xdr:col>
                    <xdr:colOff>66675</xdr:colOff>
                    <xdr:row>17</xdr:row>
                    <xdr:rowOff>133350</xdr:rowOff>
                  </from>
                  <to>
                    <xdr:col>25</xdr:col>
                    <xdr:colOff>57150</xdr:colOff>
                    <xdr:row>18</xdr:row>
                    <xdr:rowOff>85725</xdr:rowOff>
                  </to>
                </anchor>
              </controlPr>
            </control>
          </mc:Choice>
        </mc:AlternateContent>
        <mc:AlternateContent xmlns:mc="http://schemas.openxmlformats.org/markup-compatibility/2006">
          <mc:Choice Requires="x14">
            <control shapeId="38923" r:id="rId9" name="Check Box 11">
              <controlPr defaultSize="0" autoFill="0" autoLine="0" autoPict="0">
                <anchor moveWithCells="1">
                  <from>
                    <xdr:col>25</xdr:col>
                    <xdr:colOff>47625</xdr:colOff>
                    <xdr:row>17</xdr:row>
                    <xdr:rowOff>104775</xdr:rowOff>
                  </from>
                  <to>
                    <xdr:col>28</xdr:col>
                    <xdr:colOff>142875</xdr:colOff>
                    <xdr:row>18</xdr:row>
                    <xdr:rowOff>95250</xdr:rowOff>
                  </to>
                </anchor>
              </controlPr>
            </control>
          </mc:Choice>
        </mc:AlternateContent>
        <mc:AlternateContent xmlns:mc="http://schemas.openxmlformats.org/markup-compatibility/2006">
          <mc:Choice Requires="x14">
            <control shapeId="38924" r:id="rId10" name="Check Box 12">
              <controlPr defaultSize="0" autoFill="0" autoLine="0" autoPict="0">
                <anchor moveWithCells="1">
                  <from>
                    <xdr:col>14</xdr:col>
                    <xdr:colOff>180975</xdr:colOff>
                    <xdr:row>17</xdr:row>
                    <xdr:rowOff>104775</xdr:rowOff>
                  </from>
                  <to>
                    <xdr:col>17</xdr:col>
                    <xdr:colOff>152400</xdr:colOff>
                    <xdr:row>18</xdr:row>
                    <xdr:rowOff>95250</xdr:rowOff>
                  </to>
                </anchor>
              </controlPr>
            </control>
          </mc:Choice>
        </mc:AlternateContent>
        <mc:AlternateContent xmlns:mc="http://schemas.openxmlformats.org/markup-compatibility/2006">
          <mc:Choice Requires="x14">
            <control shapeId="38925" r:id="rId11" name="Check Box 13">
              <controlPr defaultSize="0" autoFill="0" autoLine="0" autoPict="0">
                <anchor moveWithCells="1">
                  <from>
                    <xdr:col>5</xdr:col>
                    <xdr:colOff>123825</xdr:colOff>
                    <xdr:row>46</xdr:row>
                    <xdr:rowOff>95250</xdr:rowOff>
                  </from>
                  <to>
                    <xdr:col>25</xdr:col>
                    <xdr:colOff>180975</xdr:colOff>
                    <xdr:row>47</xdr:row>
                    <xdr:rowOff>57150</xdr:rowOff>
                  </to>
                </anchor>
              </controlPr>
            </control>
          </mc:Choice>
        </mc:AlternateContent>
        <mc:AlternateContent xmlns:mc="http://schemas.openxmlformats.org/markup-compatibility/2006">
          <mc:Choice Requires="x14">
            <control shapeId="38926" r:id="rId12" name="Check Box 14">
              <controlPr defaultSize="0" autoFill="0" autoLine="0" autoPict="0">
                <anchor moveWithCells="1">
                  <from>
                    <xdr:col>5</xdr:col>
                    <xdr:colOff>123825</xdr:colOff>
                    <xdr:row>45</xdr:row>
                    <xdr:rowOff>19050</xdr:rowOff>
                  </from>
                  <to>
                    <xdr:col>25</xdr:col>
                    <xdr:colOff>180975</xdr:colOff>
                    <xdr:row>46</xdr:row>
                    <xdr:rowOff>95250</xdr:rowOff>
                  </to>
                </anchor>
              </controlPr>
            </control>
          </mc:Choice>
        </mc:AlternateContent>
        <mc:AlternateContent xmlns:mc="http://schemas.openxmlformats.org/markup-compatibility/2006">
          <mc:Choice Requires="x14">
            <control shapeId="38927" r:id="rId13" name="Check Box 15">
              <controlPr defaultSize="0" autoFill="0" autoLine="0" autoPict="0">
                <anchor moveWithCells="1">
                  <from>
                    <xdr:col>5</xdr:col>
                    <xdr:colOff>133350</xdr:colOff>
                    <xdr:row>47</xdr:row>
                    <xdr:rowOff>104775</xdr:rowOff>
                  </from>
                  <to>
                    <xdr:col>25</xdr:col>
                    <xdr:colOff>190500</xdr:colOff>
                    <xdr:row>48</xdr:row>
                    <xdr:rowOff>66675</xdr:rowOff>
                  </to>
                </anchor>
              </controlPr>
            </control>
          </mc:Choice>
        </mc:AlternateContent>
        <mc:AlternateContent xmlns:mc="http://schemas.openxmlformats.org/markup-compatibility/2006">
          <mc:Choice Requires="x14">
            <control shapeId="38928" r:id="rId14" name="Check Box 16">
              <controlPr defaultSize="0" autoFill="0" autoLine="0" autoPict="0">
                <anchor moveWithCells="1">
                  <from>
                    <xdr:col>5</xdr:col>
                    <xdr:colOff>123825</xdr:colOff>
                    <xdr:row>37</xdr:row>
                    <xdr:rowOff>19050</xdr:rowOff>
                  </from>
                  <to>
                    <xdr:col>25</xdr:col>
                    <xdr:colOff>180975</xdr:colOff>
                    <xdr:row>38</xdr:row>
                    <xdr:rowOff>95250</xdr:rowOff>
                  </to>
                </anchor>
              </controlPr>
            </control>
          </mc:Choice>
        </mc:AlternateContent>
        <mc:AlternateContent xmlns:mc="http://schemas.openxmlformats.org/markup-compatibility/2006">
          <mc:Choice Requires="x14">
            <control shapeId="38929" r:id="rId15" name="Check Box 17">
              <controlPr defaultSize="0" autoFill="0" autoLine="0" autoPict="0">
                <anchor moveWithCells="1">
                  <from>
                    <xdr:col>5</xdr:col>
                    <xdr:colOff>114300</xdr:colOff>
                    <xdr:row>38</xdr:row>
                    <xdr:rowOff>266700</xdr:rowOff>
                  </from>
                  <to>
                    <xdr:col>25</xdr:col>
                    <xdr:colOff>171450</xdr:colOff>
                    <xdr:row>40</xdr:row>
                    <xdr:rowOff>57150</xdr:rowOff>
                  </to>
                </anchor>
              </controlPr>
            </control>
          </mc:Choice>
        </mc:AlternateContent>
        <mc:AlternateContent xmlns:mc="http://schemas.openxmlformats.org/markup-compatibility/2006">
          <mc:Choice Requires="x14">
            <control shapeId="38930" r:id="rId16" name="Check Box 18">
              <controlPr defaultSize="0" autoFill="0" autoLine="0" autoPict="0">
                <anchor moveWithCells="1">
                  <from>
                    <xdr:col>5</xdr:col>
                    <xdr:colOff>123825</xdr:colOff>
                    <xdr:row>40</xdr:row>
                    <xdr:rowOff>190500</xdr:rowOff>
                  </from>
                  <to>
                    <xdr:col>25</xdr:col>
                    <xdr:colOff>180975</xdr:colOff>
                    <xdr:row>42</xdr:row>
                    <xdr:rowOff>0</xdr:rowOff>
                  </to>
                </anchor>
              </controlPr>
            </control>
          </mc:Choice>
        </mc:AlternateContent>
        <mc:AlternateContent xmlns:mc="http://schemas.openxmlformats.org/markup-compatibility/2006">
          <mc:Choice Requires="x14">
            <control shapeId="38931" r:id="rId17" name="Check Box 19">
              <controlPr defaultSize="0" autoFill="0" autoLine="0" autoPict="0">
                <anchor moveWithCells="1">
                  <from>
                    <xdr:col>5</xdr:col>
                    <xdr:colOff>123825</xdr:colOff>
                    <xdr:row>42</xdr:row>
                    <xdr:rowOff>114300</xdr:rowOff>
                  </from>
                  <to>
                    <xdr:col>25</xdr:col>
                    <xdr:colOff>180975</xdr:colOff>
                    <xdr:row>44</xdr:row>
                    <xdr:rowOff>0</xdr:rowOff>
                  </to>
                </anchor>
              </controlPr>
            </control>
          </mc:Choice>
        </mc:AlternateContent>
        <mc:AlternateContent xmlns:mc="http://schemas.openxmlformats.org/markup-compatibility/2006">
          <mc:Choice Requires="x14">
            <control shapeId="38932" r:id="rId18" name="Check Box 20">
              <controlPr defaultSize="0" autoFill="0" autoLine="0" autoPict="0">
                <anchor moveWithCells="1">
                  <from>
                    <xdr:col>5</xdr:col>
                    <xdr:colOff>123825</xdr:colOff>
                    <xdr:row>41</xdr:row>
                    <xdr:rowOff>152400</xdr:rowOff>
                  </from>
                  <to>
                    <xdr:col>25</xdr:col>
                    <xdr:colOff>180975</xdr:colOff>
                    <xdr:row>43</xdr:row>
                    <xdr:rowOff>0</xdr:rowOff>
                  </to>
                </anchor>
              </controlPr>
            </control>
          </mc:Choice>
        </mc:AlternateContent>
        <mc:AlternateContent xmlns:mc="http://schemas.openxmlformats.org/markup-compatibility/2006">
          <mc:Choice Requires="x14">
            <control shapeId="38933" r:id="rId19" name="Check Box 21">
              <controlPr defaultSize="0" autoFill="0" autoLine="0" autoPict="0">
                <anchor moveWithCells="1">
                  <from>
                    <xdr:col>5</xdr:col>
                    <xdr:colOff>123825</xdr:colOff>
                    <xdr:row>39</xdr:row>
                    <xdr:rowOff>228600</xdr:rowOff>
                  </from>
                  <to>
                    <xdr:col>25</xdr:col>
                    <xdr:colOff>180975</xdr:colOff>
                    <xdr:row>41</xdr:row>
                    <xdr:rowOff>19050</xdr:rowOff>
                  </to>
                </anchor>
              </controlPr>
            </control>
          </mc:Choice>
        </mc:AlternateContent>
        <mc:AlternateContent xmlns:mc="http://schemas.openxmlformats.org/markup-compatibility/2006">
          <mc:Choice Requires="x14">
            <control shapeId="38934" r:id="rId20" name="Check Box 22">
              <controlPr defaultSize="0" autoFill="0" autoLine="0" autoPict="0">
                <anchor moveWithCells="1">
                  <from>
                    <xdr:col>5</xdr:col>
                    <xdr:colOff>142875</xdr:colOff>
                    <xdr:row>48</xdr:row>
                    <xdr:rowOff>47625</xdr:rowOff>
                  </from>
                  <to>
                    <xdr:col>28</xdr:col>
                    <xdr:colOff>47625</xdr:colOff>
                    <xdr:row>49</xdr:row>
                    <xdr:rowOff>247650</xdr:rowOff>
                  </to>
                </anchor>
              </controlPr>
            </control>
          </mc:Choice>
        </mc:AlternateContent>
        <mc:AlternateContent xmlns:mc="http://schemas.openxmlformats.org/markup-compatibility/2006">
          <mc:Choice Requires="x14">
            <control shapeId="38941" r:id="rId21" name="Check Box 29">
              <controlPr defaultSize="0" autoFill="0" autoLine="0" autoPict="0">
                <anchor moveWithCells="1">
                  <from>
                    <xdr:col>6</xdr:col>
                    <xdr:colOff>228600</xdr:colOff>
                    <xdr:row>10</xdr:row>
                    <xdr:rowOff>38100</xdr:rowOff>
                  </from>
                  <to>
                    <xdr:col>8</xdr:col>
                    <xdr:colOff>152400</xdr:colOff>
                    <xdr:row>11</xdr:row>
                    <xdr:rowOff>19050</xdr:rowOff>
                  </to>
                </anchor>
              </controlPr>
            </control>
          </mc:Choice>
        </mc:AlternateContent>
        <mc:AlternateContent xmlns:mc="http://schemas.openxmlformats.org/markup-compatibility/2006">
          <mc:Choice Requires="x14">
            <control shapeId="38942" r:id="rId22" name="Check Box 30">
              <controlPr defaultSize="0" autoFill="0" autoLine="0" autoPict="0">
                <anchor moveWithCells="1">
                  <from>
                    <xdr:col>6</xdr:col>
                    <xdr:colOff>228600</xdr:colOff>
                    <xdr:row>9</xdr:row>
                    <xdr:rowOff>133350</xdr:rowOff>
                  </from>
                  <to>
                    <xdr:col>8</xdr:col>
                    <xdr:colOff>152400</xdr:colOff>
                    <xdr:row>10</xdr:row>
                    <xdr:rowOff>114300</xdr:rowOff>
                  </to>
                </anchor>
              </controlPr>
            </control>
          </mc:Choice>
        </mc:AlternateContent>
        <mc:AlternateContent xmlns:mc="http://schemas.openxmlformats.org/markup-compatibility/2006">
          <mc:Choice Requires="x14">
            <control shapeId="38943" r:id="rId23" name="Check Box 31">
              <controlPr defaultSize="0" autoFill="0" autoLine="0" autoPict="0">
                <anchor moveWithCells="1">
                  <from>
                    <xdr:col>6</xdr:col>
                    <xdr:colOff>228600</xdr:colOff>
                    <xdr:row>8</xdr:row>
                    <xdr:rowOff>219075</xdr:rowOff>
                  </from>
                  <to>
                    <xdr:col>8</xdr:col>
                    <xdr:colOff>152400</xdr:colOff>
                    <xdr:row>9</xdr:row>
                    <xdr:rowOff>200025</xdr:rowOff>
                  </to>
                </anchor>
              </controlPr>
            </control>
          </mc:Choice>
        </mc:AlternateContent>
        <mc:AlternateContent xmlns:mc="http://schemas.openxmlformats.org/markup-compatibility/2006">
          <mc:Choice Requires="x14">
            <control shapeId="38982" r:id="rId24" name="Check Box 70">
              <controlPr defaultSize="0" autoFill="0" autoLine="0" autoPict="0">
                <anchor moveWithCells="1">
                  <from>
                    <xdr:col>5</xdr:col>
                    <xdr:colOff>228600</xdr:colOff>
                    <xdr:row>27</xdr:row>
                    <xdr:rowOff>28575</xdr:rowOff>
                  </from>
                  <to>
                    <xdr:col>7</xdr:col>
                    <xdr:colOff>142875</xdr:colOff>
                    <xdr:row>27</xdr:row>
                    <xdr:rowOff>333375</xdr:rowOff>
                  </to>
                </anchor>
              </controlPr>
            </control>
          </mc:Choice>
        </mc:AlternateContent>
        <mc:AlternateContent xmlns:mc="http://schemas.openxmlformats.org/markup-compatibility/2006">
          <mc:Choice Requires="x14">
            <control shapeId="38983" r:id="rId25" name="Check Box 71">
              <controlPr defaultSize="0" autoFill="0" autoLine="0" autoPict="0">
                <anchor moveWithCells="1">
                  <from>
                    <xdr:col>8</xdr:col>
                    <xdr:colOff>47625</xdr:colOff>
                    <xdr:row>27</xdr:row>
                    <xdr:rowOff>47625</xdr:rowOff>
                  </from>
                  <to>
                    <xdr:col>9</xdr:col>
                    <xdr:colOff>200025</xdr:colOff>
                    <xdr:row>27</xdr:row>
                    <xdr:rowOff>333375</xdr:rowOff>
                  </to>
                </anchor>
              </controlPr>
            </control>
          </mc:Choice>
        </mc:AlternateContent>
        <mc:AlternateContent xmlns:mc="http://schemas.openxmlformats.org/markup-compatibility/2006">
          <mc:Choice Requires="x14">
            <control shapeId="38984" r:id="rId26" name="Check Box 72">
              <controlPr defaultSize="0" autoFill="0" autoLine="0" autoPict="0">
                <anchor moveWithCells="1">
                  <from>
                    <xdr:col>8</xdr:col>
                    <xdr:colOff>57150</xdr:colOff>
                    <xdr:row>31</xdr:row>
                    <xdr:rowOff>38100</xdr:rowOff>
                  </from>
                  <to>
                    <xdr:col>9</xdr:col>
                    <xdr:colOff>219075</xdr:colOff>
                    <xdr:row>31</xdr:row>
                    <xdr:rowOff>342900</xdr:rowOff>
                  </to>
                </anchor>
              </controlPr>
            </control>
          </mc:Choice>
        </mc:AlternateContent>
        <mc:AlternateContent xmlns:mc="http://schemas.openxmlformats.org/markup-compatibility/2006">
          <mc:Choice Requires="x14">
            <control shapeId="38985" r:id="rId27" name="Check Box 73">
              <controlPr defaultSize="0" autoFill="0" autoLine="0" autoPict="0">
                <anchor moveWithCells="1">
                  <from>
                    <xdr:col>20</xdr:col>
                    <xdr:colOff>57150</xdr:colOff>
                    <xdr:row>31</xdr:row>
                    <xdr:rowOff>38100</xdr:rowOff>
                  </from>
                  <to>
                    <xdr:col>21</xdr:col>
                    <xdr:colOff>219075</xdr:colOff>
                    <xdr:row>31</xdr:row>
                    <xdr:rowOff>342900</xdr:rowOff>
                  </to>
                </anchor>
              </controlPr>
            </control>
          </mc:Choice>
        </mc:AlternateContent>
        <mc:AlternateContent xmlns:mc="http://schemas.openxmlformats.org/markup-compatibility/2006">
          <mc:Choice Requires="x14">
            <control shapeId="38986" r:id="rId28" name="Check Box 74">
              <controlPr defaultSize="0" autoFill="0" autoLine="0" autoPict="0">
                <anchor moveWithCells="1">
                  <from>
                    <xdr:col>9</xdr:col>
                    <xdr:colOff>228600</xdr:colOff>
                    <xdr:row>31</xdr:row>
                    <xdr:rowOff>47625</xdr:rowOff>
                  </from>
                  <to>
                    <xdr:col>11</xdr:col>
                    <xdr:colOff>114300</xdr:colOff>
                    <xdr:row>31</xdr:row>
                    <xdr:rowOff>333375</xdr:rowOff>
                  </to>
                </anchor>
              </controlPr>
            </control>
          </mc:Choice>
        </mc:AlternateContent>
        <mc:AlternateContent xmlns:mc="http://schemas.openxmlformats.org/markup-compatibility/2006">
          <mc:Choice Requires="x14">
            <control shapeId="38987" r:id="rId29" name="Check Box 75">
              <controlPr defaultSize="0" autoFill="0" autoLine="0" autoPict="0">
                <anchor moveWithCells="1">
                  <from>
                    <xdr:col>22</xdr:col>
                    <xdr:colOff>28575</xdr:colOff>
                    <xdr:row>31</xdr:row>
                    <xdr:rowOff>47625</xdr:rowOff>
                  </from>
                  <to>
                    <xdr:col>23</xdr:col>
                    <xdr:colOff>180975</xdr:colOff>
                    <xdr:row>31</xdr:row>
                    <xdr:rowOff>333375</xdr:rowOff>
                  </to>
                </anchor>
              </controlPr>
            </control>
          </mc:Choice>
        </mc:AlternateContent>
        <mc:AlternateContent xmlns:mc="http://schemas.openxmlformats.org/markup-compatibility/2006">
          <mc:Choice Requires="x14">
            <control shapeId="38988" r:id="rId30" name="Check Box 76">
              <controlPr defaultSize="0" autoFill="0" autoLine="0" autoPict="0">
                <anchor moveWithCells="1">
                  <from>
                    <xdr:col>6</xdr:col>
                    <xdr:colOff>228600</xdr:colOff>
                    <xdr:row>8</xdr:row>
                    <xdr:rowOff>219075</xdr:rowOff>
                  </from>
                  <to>
                    <xdr:col>8</xdr:col>
                    <xdr:colOff>152400</xdr:colOff>
                    <xdr:row>9</xdr:row>
                    <xdr:rowOff>200025</xdr:rowOff>
                  </to>
                </anchor>
              </controlPr>
            </control>
          </mc:Choice>
        </mc:AlternateContent>
        <mc:AlternateContent xmlns:mc="http://schemas.openxmlformats.org/markup-compatibility/2006">
          <mc:Choice Requires="x14">
            <control shapeId="38989" r:id="rId31" name="Check Box 77">
              <controlPr defaultSize="0" autoFill="0" autoLine="0" autoPict="0">
                <anchor moveWithCells="1">
                  <from>
                    <xdr:col>5</xdr:col>
                    <xdr:colOff>123825</xdr:colOff>
                    <xdr:row>38</xdr:row>
                    <xdr:rowOff>0</xdr:rowOff>
                  </from>
                  <to>
                    <xdr:col>27</xdr:col>
                    <xdr:colOff>238125</xdr:colOff>
                    <xdr:row>39</xdr:row>
                    <xdr:rowOff>76200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O39"/>
  <sheetViews>
    <sheetView showGridLines="0" view="pageBreakPreview" zoomScaleNormal="100" zoomScaleSheetLayoutView="100" workbookViewId="0">
      <selection activeCell="S10" sqref="S10"/>
    </sheetView>
  </sheetViews>
  <sheetFormatPr defaultRowHeight="13.5" x14ac:dyDescent="0.4"/>
  <cols>
    <col min="1" max="2" width="4.375" style="73" customWidth="1"/>
    <col min="3" max="4" width="10" style="73" customWidth="1"/>
    <col min="5" max="5" width="4.375" style="74" bestFit="1" customWidth="1"/>
    <col min="6" max="6" width="8.75" style="73" customWidth="1"/>
    <col min="7" max="7" width="7.75" style="73" bestFit="1" customWidth="1"/>
    <col min="8" max="8" width="6.25" style="73" bestFit="1" customWidth="1"/>
    <col min="9" max="9" width="9.375" style="73" bestFit="1" customWidth="1"/>
    <col min="10" max="10" width="3.75" style="73" customWidth="1"/>
    <col min="11" max="11" width="8.375" style="73" bestFit="1" customWidth="1"/>
    <col min="12" max="12" width="6.5" style="73" bestFit="1" customWidth="1"/>
    <col min="13" max="13" width="10" style="73" customWidth="1"/>
    <col min="14" max="15" width="3.375" style="197" customWidth="1"/>
    <col min="16" max="16" width="9" style="73" bestFit="1" customWidth="1"/>
    <col min="17" max="17" width="3.25" style="73" customWidth="1"/>
    <col min="18" max="18" width="3.375" style="73" bestFit="1" customWidth="1"/>
    <col min="19" max="19" width="9" style="73" customWidth="1"/>
    <col min="20" max="16384" width="9" style="73"/>
  </cols>
  <sheetData>
    <row r="1" spans="1:15" ht="22.5" customHeight="1" x14ac:dyDescent="0.4">
      <c r="B1" s="33" t="s">
        <v>44</v>
      </c>
      <c r="C1" s="196">
        <f>IF('申請書(管)'!$K$2="","",('申請書(管)'!$K$2))</f>
        <v>6</v>
      </c>
      <c r="D1" s="34" t="s">
        <v>80</v>
      </c>
      <c r="E1" s="35"/>
      <c r="F1" s="635" t="s">
        <v>45</v>
      </c>
      <c r="G1" s="635"/>
      <c r="H1" s="635"/>
      <c r="I1" s="34"/>
      <c r="J1" s="34"/>
      <c r="K1" s="34"/>
      <c r="L1" s="34"/>
      <c r="M1" s="642"/>
      <c r="N1" s="642"/>
    </row>
    <row r="2" spans="1:15" ht="22.5" customHeight="1" x14ac:dyDescent="0.15">
      <c r="B2" s="36"/>
      <c r="C2" s="36"/>
      <c r="D2" s="36"/>
      <c r="E2" s="36"/>
      <c r="F2" s="36"/>
      <c r="G2" s="36"/>
      <c r="H2" s="36"/>
      <c r="I2" s="36"/>
      <c r="J2" s="36"/>
      <c r="K2" s="36"/>
      <c r="L2" s="36"/>
      <c r="M2" s="36"/>
    </row>
    <row r="3" spans="1:15" ht="22.5" customHeight="1" x14ac:dyDescent="0.4">
      <c r="A3" s="396" t="s">
        <v>20</v>
      </c>
      <c r="B3" s="396"/>
      <c r="C3" s="396"/>
      <c r="D3" s="398" t="s">
        <v>77</v>
      </c>
      <c r="E3" s="398"/>
      <c r="F3" s="398"/>
      <c r="G3" s="398"/>
      <c r="H3" s="398"/>
      <c r="I3" s="398"/>
      <c r="J3" s="398"/>
      <c r="K3" s="398"/>
      <c r="L3" s="398"/>
      <c r="M3" s="398"/>
    </row>
    <row r="4" spans="1:15" ht="22.5" customHeight="1" x14ac:dyDescent="0.4">
      <c r="A4" s="396" t="s">
        <v>78</v>
      </c>
      <c r="B4" s="396"/>
      <c r="C4" s="396"/>
      <c r="D4" s="643" t="s">
        <v>176</v>
      </c>
      <c r="E4" s="643"/>
      <c r="F4" s="643"/>
      <c r="G4" s="643"/>
      <c r="H4" s="643"/>
      <c r="I4" s="643"/>
      <c r="J4" s="643"/>
      <c r="K4" s="643"/>
      <c r="L4" s="643"/>
      <c r="M4" s="643"/>
    </row>
    <row r="5" spans="1:15" ht="22.5" customHeight="1" x14ac:dyDescent="0.4">
      <c r="A5" s="396" t="s">
        <v>24</v>
      </c>
      <c r="B5" s="396"/>
      <c r="C5" s="396"/>
      <c r="D5" s="636" t="str">
        <f>IF('申請書(管)'!Q11="","",'申請書(管)'!Q11)</f>
        <v/>
      </c>
      <c r="E5" s="637"/>
      <c r="F5" s="637"/>
      <c r="G5" s="637"/>
      <c r="H5" s="637"/>
      <c r="I5" s="637"/>
      <c r="J5" s="637"/>
      <c r="K5" s="637"/>
      <c r="L5" s="637"/>
      <c r="M5" s="638"/>
    </row>
    <row r="6" spans="1:15" ht="18.75" customHeight="1" x14ac:dyDescent="0.4">
      <c r="B6" s="37"/>
      <c r="C6" s="37"/>
      <c r="D6" s="37"/>
      <c r="E6" s="38"/>
      <c r="F6" s="37"/>
      <c r="G6" s="39"/>
      <c r="H6" s="37"/>
      <c r="I6" s="39"/>
      <c r="J6" s="37"/>
      <c r="K6" s="37"/>
      <c r="L6" s="37"/>
      <c r="M6" s="37"/>
    </row>
    <row r="7" spans="1:15" ht="22.5" customHeight="1" thickBot="1" x14ac:dyDescent="0.45">
      <c r="A7" s="639" t="s">
        <v>46</v>
      </c>
      <c r="B7" s="639"/>
      <c r="C7" s="639"/>
      <c r="D7" s="639"/>
      <c r="E7" s="640" t="s">
        <v>47</v>
      </c>
      <c r="F7" s="640"/>
      <c r="G7" s="198"/>
      <c r="H7" s="40" t="s">
        <v>48</v>
      </c>
      <c r="I7" s="38"/>
      <c r="J7" s="38"/>
      <c r="K7" s="38"/>
      <c r="L7" s="40"/>
      <c r="M7" s="641"/>
      <c r="N7" s="641"/>
      <c r="O7" s="122"/>
    </row>
    <row r="8" spans="1:15" ht="26.25" customHeight="1" thickBot="1" x14ac:dyDescent="0.45">
      <c r="A8" s="629" t="s">
        <v>49</v>
      </c>
      <c r="B8" s="630"/>
      <c r="C8" s="633" t="s">
        <v>177</v>
      </c>
      <c r="D8" s="41" t="s">
        <v>178</v>
      </c>
      <c r="E8" s="42" t="s">
        <v>174</v>
      </c>
      <c r="F8" s="576">
        <v>10000</v>
      </c>
      <c r="G8" s="576"/>
      <c r="H8" s="579" t="s">
        <v>51</v>
      </c>
      <c r="I8" s="579"/>
      <c r="J8" s="199"/>
      <c r="K8" s="123" t="s">
        <v>52</v>
      </c>
      <c r="L8" s="58" t="s">
        <v>50</v>
      </c>
      <c r="M8" s="243" t="str">
        <f>IF(J8="","",F8*J8)</f>
        <v/>
      </c>
      <c r="N8" s="200" t="s">
        <v>43</v>
      </c>
      <c r="O8" s="201"/>
    </row>
    <row r="9" spans="1:15" ht="26.25" customHeight="1" thickBot="1" x14ac:dyDescent="0.45">
      <c r="A9" s="631"/>
      <c r="B9" s="632"/>
      <c r="C9" s="634"/>
      <c r="D9" s="49" t="s">
        <v>179</v>
      </c>
      <c r="E9" s="122" t="s">
        <v>174</v>
      </c>
      <c r="F9" s="578">
        <v>25000</v>
      </c>
      <c r="G9" s="578"/>
      <c r="H9" s="580" t="s">
        <v>51</v>
      </c>
      <c r="I9" s="580"/>
      <c r="J9" s="202"/>
      <c r="K9" s="57" t="s">
        <v>52</v>
      </c>
      <c r="L9" s="122" t="s">
        <v>50</v>
      </c>
      <c r="M9" s="115" t="str">
        <f t="shared" ref="M9:M12" si="0">IF(J9="","",F9*J9)</f>
        <v/>
      </c>
      <c r="N9" s="200" t="s">
        <v>43</v>
      </c>
      <c r="O9" s="201"/>
    </row>
    <row r="10" spans="1:15" ht="26.25" customHeight="1" x14ac:dyDescent="0.4">
      <c r="A10" s="631"/>
      <c r="B10" s="632"/>
      <c r="C10" s="634"/>
      <c r="D10" s="49" t="s">
        <v>180</v>
      </c>
      <c r="E10" s="50" t="s">
        <v>174</v>
      </c>
      <c r="F10" s="578">
        <v>50000</v>
      </c>
      <c r="G10" s="578"/>
      <c r="H10" s="580" t="s">
        <v>51</v>
      </c>
      <c r="I10" s="580"/>
      <c r="J10" s="204"/>
      <c r="K10" s="124" t="s">
        <v>52</v>
      </c>
      <c r="L10" s="46" t="s">
        <v>50</v>
      </c>
      <c r="M10" s="115" t="str">
        <f t="shared" si="0"/>
        <v/>
      </c>
      <c r="N10" s="200" t="s">
        <v>43</v>
      </c>
      <c r="O10" s="201"/>
    </row>
    <row r="11" spans="1:15" ht="26.25" customHeight="1" x14ac:dyDescent="0.4">
      <c r="A11" s="621"/>
      <c r="B11" s="622"/>
      <c r="C11" s="634"/>
      <c r="D11" s="45" t="s">
        <v>181</v>
      </c>
      <c r="E11" s="50" t="s">
        <v>174</v>
      </c>
      <c r="F11" s="578">
        <v>75000</v>
      </c>
      <c r="G11" s="578"/>
      <c r="H11" s="580" t="s">
        <v>51</v>
      </c>
      <c r="I11" s="580"/>
      <c r="J11" s="204"/>
      <c r="K11" s="124" t="s">
        <v>52</v>
      </c>
      <c r="L11" s="46" t="s">
        <v>50</v>
      </c>
      <c r="M11" s="115" t="str">
        <f t="shared" si="0"/>
        <v/>
      </c>
      <c r="N11" s="205" t="s">
        <v>43</v>
      </c>
      <c r="O11" s="201"/>
    </row>
    <row r="12" spans="1:15" ht="26.25" customHeight="1" x14ac:dyDescent="0.4">
      <c r="A12" s="621"/>
      <c r="B12" s="622"/>
      <c r="C12" s="632"/>
      <c r="D12" s="51"/>
      <c r="E12" s="122" t="s">
        <v>174</v>
      </c>
      <c r="F12" s="577"/>
      <c r="G12" s="577"/>
      <c r="H12" s="580" t="s">
        <v>51</v>
      </c>
      <c r="I12" s="580"/>
      <c r="J12" s="202"/>
      <c r="K12" s="57" t="s">
        <v>52</v>
      </c>
      <c r="L12" s="63" t="s">
        <v>50</v>
      </c>
      <c r="M12" s="115" t="str">
        <f t="shared" si="0"/>
        <v/>
      </c>
      <c r="N12" s="206" t="s">
        <v>43</v>
      </c>
      <c r="O12" s="201"/>
    </row>
    <row r="13" spans="1:15" ht="30" customHeight="1" x14ac:dyDescent="0.4">
      <c r="A13" s="621" t="s">
        <v>115</v>
      </c>
      <c r="B13" s="622"/>
      <c r="C13" s="625" t="s">
        <v>37</v>
      </c>
      <c r="D13" s="626"/>
      <c r="E13" s="52" t="s">
        <v>54</v>
      </c>
      <c r="F13" s="53">
        <v>100</v>
      </c>
      <c r="G13" s="47" t="s">
        <v>51</v>
      </c>
      <c r="H13" s="207"/>
      <c r="I13" s="80" t="s">
        <v>55</v>
      </c>
      <c r="J13" s="208" t="str">
        <f>IF(H13="","",G7)</f>
        <v/>
      </c>
      <c r="K13" s="47" t="s">
        <v>52</v>
      </c>
      <c r="L13" s="48" t="s">
        <v>50</v>
      </c>
      <c r="M13" s="115" t="str">
        <f>IF(H13=0,"",F13*H13*J13)</f>
        <v/>
      </c>
      <c r="N13" s="203" t="s">
        <v>43</v>
      </c>
      <c r="O13" s="201"/>
    </row>
    <row r="14" spans="1:15" ht="30" customHeight="1" x14ac:dyDescent="0.4">
      <c r="A14" s="621"/>
      <c r="B14" s="622"/>
      <c r="C14" s="627" t="s">
        <v>186</v>
      </c>
      <c r="D14" s="610"/>
      <c r="E14" s="52" t="s">
        <v>54</v>
      </c>
      <c r="F14" s="53">
        <v>400</v>
      </c>
      <c r="G14" s="47" t="s">
        <v>51</v>
      </c>
      <c r="H14" s="207"/>
      <c r="I14" s="80" t="s">
        <v>55</v>
      </c>
      <c r="J14" s="208" t="str">
        <f>IF(H14="","",G7)</f>
        <v/>
      </c>
      <c r="K14" s="47" t="s">
        <v>52</v>
      </c>
      <c r="L14" s="48" t="s">
        <v>50</v>
      </c>
      <c r="M14" s="114" t="str">
        <f>IF(H14=0,"",F14*H14*J14)</f>
        <v/>
      </c>
      <c r="N14" s="209" t="s">
        <v>43</v>
      </c>
      <c r="O14" s="201"/>
    </row>
    <row r="15" spans="1:15" ht="30" customHeight="1" thickBot="1" x14ac:dyDescent="0.45">
      <c r="A15" s="623"/>
      <c r="B15" s="624"/>
      <c r="C15" s="628" t="s">
        <v>189</v>
      </c>
      <c r="D15" s="624"/>
      <c r="E15" s="210" t="s">
        <v>54</v>
      </c>
      <c r="F15" s="211">
        <v>500</v>
      </c>
      <c r="G15" s="212" t="s">
        <v>51</v>
      </c>
      <c r="H15" s="213"/>
      <c r="I15" s="214" t="s">
        <v>55</v>
      </c>
      <c r="J15" s="215" t="str">
        <f>IF(H15="","",G7)</f>
        <v/>
      </c>
      <c r="K15" s="212" t="s">
        <v>52</v>
      </c>
      <c r="L15" s="216" t="s">
        <v>50</v>
      </c>
      <c r="M15" s="244" t="str">
        <f>IF(H15=0,"",F15*H15*J15)</f>
        <v/>
      </c>
      <c r="N15" s="217" t="s">
        <v>43</v>
      </c>
      <c r="O15" s="201"/>
    </row>
    <row r="16" spans="1:15" ht="26.25" customHeight="1" thickBot="1" x14ac:dyDescent="0.45">
      <c r="A16" s="616" t="s">
        <v>155</v>
      </c>
      <c r="B16" s="617"/>
      <c r="C16" s="617"/>
      <c r="D16" s="617"/>
      <c r="E16" s="617"/>
      <c r="F16" s="617"/>
      <c r="G16" s="617"/>
      <c r="H16" s="617"/>
      <c r="I16" s="617"/>
      <c r="J16" s="617"/>
      <c r="K16" s="618"/>
      <c r="L16" s="606">
        <f>SUM(M8:M15)</f>
        <v>0</v>
      </c>
      <c r="M16" s="585"/>
      <c r="N16" s="218" t="s">
        <v>43</v>
      </c>
      <c r="O16" s="201"/>
    </row>
    <row r="17" spans="1:15" ht="26.25" customHeight="1" x14ac:dyDescent="0.4">
      <c r="A17" s="607" t="s">
        <v>56</v>
      </c>
      <c r="B17" s="608"/>
      <c r="C17" s="609" t="s">
        <v>37</v>
      </c>
      <c r="D17" s="54" t="s">
        <v>57</v>
      </c>
      <c r="E17" s="55" t="s">
        <v>35</v>
      </c>
      <c r="F17" s="219"/>
      <c r="G17" s="56" t="s">
        <v>51</v>
      </c>
      <c r="H17" s="111"/>
      <c r="I17" s="57" t="s">
        <v>53</v>
      </c>
      <c r="J17" s="220" t="str">
        <f>IF(H17="","",G7)</f>
        <v/>
      </c>
      <c r="K17" s="56" t="s">
        <v>107</v>
      </c>
      <c r="L17" s="58" t="s">
        <v>50</v>
      </c>
      <c r="M17" s="113" t="str">
        <f t="shared" ref="M17:M22" si="1">IF(H17="","",F17*H17*J17)</f>
        <v/>
      </c>
      <c r="N17" s="221" t="s">
        <v>43</v>
      </c>
      <c r="O17" s="201"/>
    </row>
    <row r="18" spans="1:15" ht="26.25" customHeight="1" x14ac:dyDescent="0.4">
      <c r="A18" s="607"/>
      <c r="B18" s="608"/>
      <c r="C18" s="609"/>
      <c r="D18" s="60" t="s">
        <v>58</v>
      </c>
      <c r="E18" s="61" t="s">
        <v>35</v>
      </c>
      <c r="F18" s="222" t="str">
        <f>IF('計画書(管)'!M31="","",'計画書(管)'!M31)</f>
        <v/>
      </c>
      <c r="G18" s="62" t="s">
        <v>51</v>
      </c>
      <c r="H18" s="112"/>
      <c r="I18" s="47" t="s">
        <v>53</v>
      </c>
      <c r="J18" s="223" t="str">
        <f>IF(H18="","",G7)</f>
        <v/>
      </c>
      <c r="K18" s="62" t="s">
        <v>107</v>
      </c>
      <c r="L18" s="63" t="s">
        <v>50</v>
      </c>
      <c r="M18" s="114" t="str">
        <f t="shared" si="1"/>
        <v/>
      </c>
      <c r="N18" s="205" t="s">
        <v>43</v>
      </c>
      <c r="O18" s="201"/>
    </row>
    <row r="19" spans="1:15" ht="26.25" customHeight="1" x14ac:dyDescent="0.4">
      <c r="A19" s="607"/>
      <c r="B19" s="608"/>
      <c r="C19" s="609"/>
      <c r="D19" s="60" t="s">
        <v>59</v>
      </c>
      <c r="E19" s="61" t="s">
        <v>35</v>
      </c>
      <c r="F19" s="224" t="str">
        <f>IF('計画書(管)'!M32="","",'計画書(管)'!M32)</f>
        <v/>
      </c>
      <c r="G19" s="62" t="s">
        <v>51</v>
      </c>
      <c r="H19" s="112"/>
      <c r="I19" s="47" t="s">
        <v>53</v>
      </c>
      <c r="J19" s="225" t="str">
        <f>IF(H19="","",G7)</f>
        <v/>
      </c>
      <c r="K19" s="62" t="s">
        <v>107</v>
      </c>
      <c r="L19" s="63" t="s">
        <v>50</v>
      </c>
      <c r="M19" s="114" t="str">
        <f t="shared" si="1"/>
        <v/>
      </c>
      <c r="N19" s="203" t="s">
        <v>43</v>
      </c>
      <c r="O19" s="201"/>
    </row>
    <row r="20" spans="1:15" ht="26.25" customHeight="1" x14ac:dyDescent="0.4">
      <c r="A20" s="607"/>
      <c r="B20" s="608"/>
      <c r="C20" s="610" t="s">
        <v>188</v>
      </c>
      <c r="D20" s="60" t="s">
        <v>57</v>
      </c>
      <c r="E20" s="61" t="s">
        <v>38</v>
      </c>
      <c r="F20" s="222" t="str">
        <f>IF('計画書(管)'!Y30="","",'計画書(管)'!Y30)</f>
        <v/>
      </c>
      <c r="G20" s="62" t="s">
        <v>51</v>
      </c>
      <c r="H20" s="226"/>
      <c r="I20" s="47" t="s">
        <v>55</v>
      </c>
      <c r="J20" s="227" t="str">
        <f>IF(H20="","",G7)</f>
        <v/>
      </c>
      <c r="K20" s="62" t="s">
        <v>107</v>
      </c>
      <c r="L20" s="63" t="s">
        <v>50</v>
      </c>
      <c r="M20" s="115" t="str">
        <f t="shared" si="1"/>
        <v/>
      </c>
      <c r="N20" s="209" t="s">
        <v>43</v>
      </c>
      <c r="O20" s="201"/>
    </row>
    <row r="21" spans="1:15" ht="26.25" customHeight="1" x14ac:dyDescent="0.4">
      <c r="A21" s="607"/>
      <c r="B21" s="608"/>
      <c r="C21" s="609"/>
      <c r="D21" s="60" t="s">
        <v>58</v>
      </c>
      <c r="E21" s="61" t="s">
        <v>38</v>
      </c>
      <c r="F21" s="222" t="str">
        <f>IF('計画書(管)'!Y31="","",'計画書(管)'!Y31)</f>
        <v/>
      </c>
      <c r="G21" s="62" t="s">
        <v>51</v>
      </c>
      <c r="H21" s="226"/>
      <c r="I21" s="47" t="s">
        <v>55</v>
      </c>
      <c r="J21" s="227" t="str">
        <f>IF(H21="","",G7)</f>
        <v/>
      </c>
      <c r="K21" s="62" t="s">
        <v>107</v>
      </c>
      <c r="L21" s="63" t="s">
        <v>50</v>
      </c>
      <c r="M21" s="116" t="str">
        <f t="shared" si="1"/>
        <v/>
      </c>
      <c r="N21" s="205" t="s">
        <v>43</v>
      </c>
      <c r="O21" s="201"/>
    </row>
    <row r="22" spans="1:15" ht="26.25" customHeight="1" thickBot="1" x14ac:dyDescent="0.45">
      <c r="A22" s="607"/>
      <c r="B22" s="608"/>
      <c r="C22" s="609"/>
      <c r="D22" s="67" t="s">
        <v>59</v>
      </c>
      <c r="E22" s="68" t="s">
        <v>38</v>
      </c>
      <c r="F22" s="219" t="str">
        <f>IF('計画書(管)'!Y32="","",'計画書(管)'!Y32)</f>
        <v/>
      </c>
      <c r="G22" s="69" t="s">
        <v>51</v>
      </c>
      <c r="H22" s="228"/>
      <c r="I22" s="47" t="s">
        <v>55</v>
      </c>
      <c r="J22" s="225" t="str">
        <f>IF(H22="","",G7)</f>
        <v/>
      </c>
      <c r="K22" s="69" t="s">
        <v>107</v>
      </c>
      <c r="L22" s="122" t="s">
        <v>50</v>
      </c>
      <c r="M22" s="114" t="str">
        <f t="shared" si="1"/>
        <v/>
      </c>
      <c r="N22" s="209" t="s">
        <v>43</v>
      </c>
      <c r="O22" s="201"/>
    </row>
    <row r="23" spans="1:15" ht="26.25" customHeight="1" thickBot="1" x14ac:dyDescent="0.45">
      <c r="A23" s="611" t="s">
        <v>60</v>
      </c>
      <c r="B23" s="612"/>
      <c r="C23" s="612"/>
      <c r="D23" s="613"/>
      <c r="E23" s="614"/>
      <c r="F23" s="615"/>
      <c r="G23" s="615"/>
      <c r="H23" s="615"/>
      <c r="I23" s="615"/>
      <c r="J23" s="615"/>
      <c r="K23" s="615"/>
      <c r="L23" s="7"/>
      <c r="M23" s="70"/>
      <c r="N23" s="218" t="s">
        <v>43</v>
      </c>
      <c r="O23" s="201"/>
    </row>
    <row r="24" spans="1:15" ht="26.25" customHeight="1" thickBot="1" x14ac:dyDescent="0.45">
      <c r="A24" s="616" t="s">
        <v>61</v>
      </c>
      <c r="B24" s="617"/>
      <c r="C24" s="617"/>
      <c r="D24" s="617"/>
      <c r="E24" s="617"/>
      <c r="F24" s="617"/>
      <c r="G24" s="617"/>
      <c r="H24" s="617"/>
      <c r="I24" s="617"/>
      <c r="J24" s="617"/>
      <c r="K24" s="618"/>
      <c r="L24" s="606">
        <f>SUM(M17:M23)</f>
        <v>0</v>
      </c>
      <c r="M24" s="585"/>
      <c r="N24" s="218" t="s">
        <v>43</v>
      </c>
      <c r="O24" s="201"/>
    </row>
    <row r="25" spans="1:15" ht="26.25" customHeight="1" thickBot="1" x14ac:dyDescent="0.45">
      <c r="A25" s="581" t="s">
        <v>62</v>
      </c>
      <c r="B25" s="582"/>
      <c r="C25" s="582"/>
      <c r="D25" s="582"/>
      <c r="E25" s="582"/>
      <c r="F25" s="582"/>
      <c r="G25" s="582"/>
      <c r="H25" s="582"/>
      <c r="I25" s="582"/>
      <c r="J25" s="582"/>
      <c r="K25" s="619"/>
      <c r="L25" s="606">
        <f>L16+L24</f>
        <v>0</v>
      </c>
      <c r="M25" s="585"/>
      <c r="N25" s="218" t="s">
        <v>43</v>
      </c>
      <c r="O25" s="201"/>
    </row>
    <row r="26" spans="1:15" s="74" customFormat="1" ht="18.75" customHeight="1" x14ac:dyDescent="0.4">
      <c r="B26" s="121"/>
      <c r="C26" s="121"/>
      <c r="D26" s="122"/>
      <c r="E26" s="122"/>
      <c r="F26" s="71"/>
      <c r="G26" s="71"/>
      <c r="H26" s="71"/>
      <c r="I26" s="71"/>
      <c r="J26" s="122"/>
      <c r="K26" s="71"/>
      <c r="L26" s="71"/>
      <c r="M26" s="71"/>
      <c r="N26" s="229"/>
      <c r="O26" s="229"/>
    </row>
    <row r="27" spans="1:15" ht="22.5" customHeight="1" thickBot="1" x14ac:dyDescent="0.45">
      <c r="A27" s="620" t="s">
        <v>63</v>
      </c>
      <c r="B27" s="620"/>
      <c r="C27" s="620"/>
      <c r="D27" s="620"/>
      <c r="E27" s="122"/>
      <c r="F27" s="122"/>
      <c r="G27" s="122"/>
      <c r="H27" s="122"/>
      <c r="I27" s="122"/>
      <c r="J27" s="122"/>
      <c r="K27" s="122"/>
      <c r="L27" s="122"/>
      <c r="M27" s="122"/>
    </row>
    <row r="28" spans="1:15" ht="18.75" customHeight="1" thickBot="1" x14ac:dyDescent="0.45">
      <c r="A28" s="586" t="s">
        <v>64</v>
      </c>
      <c r="B28" s="587"/>
      <c r="C28" s="587"/>
      <c r="D28" s="603"/>
      <c r="E28" s="587" t="s">
        <v>65</v>
      </c>
      <c r="F28" s="587"/>
      <c r="G28" s="587"/>
      <c r="H28" s="587"/>
      <c r="I28" s="587"/>
      <c r="J28" s="587"/>
      <c r="K28" s="604"/>
      <c r="L28" s="605" t="s">
        <v>66</v>
      </c>
      <c r="M28" s="587"/>
      <c r="N28" s="603"/>
      <c r="O28" s="72"/>
    </row>
    <row r="29" spans="1:15" ht="20.25" customHeight="1" x14ac:dyDescent="0.4">
      <c r="A29" s="594" t="s">
        <v>67</v>
      </c>
      <c r="B29" s="398"/>
      <c r="C29" s="398"/>
      <c r="D29" s="398"/>
      <c r="E29" s="596"/>
      <c r="F29" s="597"/>
      <c r="G29" s="597"/>
      <c r="H29" s="597"/>
      <c r="I29" s="597"/>
      <c r="J29" s="597"/>
      <c r="K29" s="598"/>
      <c r="L29" s="599"/>
      <c r="M29" s="600"/>
      <c r="N29" s="203" t="s">
        <v>43</v>
      </c>
      <c r="O29" s="201"/>
    </row>
    <row r="30" spans="1:15" ht="20.25" customHeight="1" x14ac:dyDescent="0.4">
      <c r="A30" s="594" t="s">
        <v>69</v>
      </c>
      <c r="B30" s="398"/>
      <c r="C30" s="398"/>
      <c r="D30" s="398"/>
      <c r="E30" s="596"/>
      <c r="F30" s="597"/>
      <c r="G30" s="597"/>
      <c r="H30" s="597"/>
      <c r="I30" s="597"/>
      <c r="J30" s="597"/>
      <c r="K30" s="598"/>
      <c r="L30" s="599"/>
      <c r="M30" s="600"/>
      <c r="N30" s="209" t="s">
        <v>43</v>
      </c>
      <c r="O30" s="201"/>
    </row>
    <row r="31" spans="1:15" ht="20.25" customHeight="1" x14ac:dyDescent="0.4">
      <c r="A31" s="594" t="s">
        <v>70</v>
      </c>
      <c r="B31" s="398"/>
      <c r="C31" s="398"/>
      <c r="D31" s="398"/>
      <c r="E31" s="596"/>
      <c r="F31" s="597"/>
      <c r="G31" s="597"/>
      <c r="H31" s="597"/>
      <c r="I31" s="597"/>
      <c r="J31" s="597"/>
      <c r="K31" s="598"/>
      <c r="L31" s="599"/>
      <c r="M31" s="600"/>
      <c r="N31" s="209" t="s">
        <v>43</v>
      </c>
      <c r="O31" s="201"/>
    </row>
    <row r="32" spans="1:15" ht="20.25" customHeight="1" x14ac:dyDescent="0.4">
      <c r="A32" s="594" t="s">
        <v>73</v>
      </c>
      <c r="B32" s="398"/>
      <c r="C32" s="398"/>
      <c r="D32" s="398"/>
      <c r="E32" s="596"/>
      <c r="F32" s="597"/>
      <c r="G32" s="597"/>
      <c r="H32" s="597"/>
      <c r="I32" s="597"/>
      <c r="J32" s="597"/>
      <c r="K32" s="598"/>
      <c r="L32" s="599"/>
      <c r="M32" s="600"/>
      <c r="N32" s="209" t="s">
        <v>43</v>
      </c>
      <c r="O32" s="201"/>
    </row>
    <row r="33" spans="1:15" ht="20.25" customHeight="1" x14ac:dyDescent="0.4">
      <c r="A33" s="594" t="s">
        <v>72</v>
      </c>
      <c r="B33" s="398"/>
      <c r="C33" s="398"/>
      <c r="D33" s="398"/>
      <c r="E33" s="596"/>
      <c r="F33" s="597"/>
      <c r="G33" s="597"/>
      <c r="H33" s="597"/>
      <c r="I33" s="597"/>
      <c r="J33" s="597"/>
      <c r="K33" s="598"/>
      <c r="L33" s="599"/>
      <c r="M33" s="600"/>
      <c r="N33" s="205" t="s">
        <v>43</v>
      </c>
      <c r="O33" s="201"/>
    </row>
    <row r="34" spans="1:15" ht="20.25" customHeight="1" x14ac:dyDescent="0.4">
      <c r="A34" s="594" t="s">
        <v>60</v>
      </c>
      <c r="B34" s="398"/>
      <c r="C34" s="595"/>
      <c r="D34" s="595"/>
      <c r="E34" s="596"/>
      <c r="F34" s="597"/>
      <c r="G34" s="597"/>
      <c r="H34" s="597"/>
      <c r="I34" s="597"/>
      <c r="J34" s="597"/>
      <c r="K34" s="598"/>
      <c r="L34" s="599"/>
      <c r="M34" s="600"/>
      <c r="N34" s="203" t="s">
        <v>43</v>
      </c>
      <c r="O34" s="201"/>
    </row>
    <row r="35" spans="1:15" ht="20.25" customHeight="1" thickBot="1" x14ac:dyDescent="0.45">
      <c r="A35" s="589" t="s">
        <v>59</v>
      </c>
      <c r="B35" s="590"/>
      <c r="C35" s="1"/>
      <c r="D35" s="2"/>
      <c r="E35" s="591"/>
      <c r="F35" s="592"/>
      <c r="G35" s="592"/>
      <c r="H35" s="592"/>
      <c r="I35" s="592"/>
      <c r="J35" s="592"/>
      <c r="K35" s="593"/>
      <c r="L35" s="601"/>
      <c r="M35" s="602"/>
      <c r="N35" s="209" t="s">
        <v>43</v>
      </c>
      <c r="O35" s="201"/>
    </row>
    <row r="36" spans="1:15" ht="26.25" customHeight="1" thickBot="1" x14ac:dyDescent="0.45">
      <c r="A36" s="581" t="s">
        <v>74</v>
      </c>
      <c r="B36" s="582"/>
      <c r="C36" s="582"/>
      <c r="D36" s="582"/>
      <c r="E36" s="582"/>
      <c r="F36" s="582"/>
      <c r="G36" s="582"/>
      <c r="H36" s="582"/>
      <c r="I36" s="582"/>
      <c r="J36" s="582"/>
      <c r="K36" s="583"/>
      <c r="L36" s="584">
        <f>SUM(L29:M35)</f>
        <v>0</v>
      </c>
      <c r="M36" s="585"/>
      <c r="N36" s="218" t="s">
        <v>43</v>
      </c>
      <c r="O36" s="201"/>
    </row>
    <row r="37" spans="1:15" ht="18.75" customHeight="1" thickBot="1" x14ac:dyDescent="0.45"/>
    <row r="38" spans="1:15" ht="26.25" customHeight="1" thickBot="1" x14ac:dyDescent="0.45">
      <c r="A38" s="586" t="s">
        <v>62</v>
      </c>
      <c r="B38" s="587"/>
      <c r="C38" s="587"/>
      <c r="D38" s="588">
        <f>L25</f>
        <v>0</v>
      </c>
      <c r="E38" s="588"/>
      <c r="F38" s="75" t="s">
        <v>75</v>
      </c>
      <c r="G38" s="587" t="s">
        <v>74</v>
      </c>
      <c r="H38" s="587"/>
      <c r="I38" s="585">
        <f>L36</f>
        <v>0</v>
      </c>
      <c r="J38" s="585"/>
      <c r="K38" s="76"/>
      <c r="L38" s="75" t="s">
        <v>76</v>
      </c>
      <c r="M38" s="117">
        <f>D38-I38</f>
        <v>0</v>
      </c>
      <c r="N38" s="78" t="s">
        <v>43</v>
      </c>
      <c r="O38" s="79"/>
    </row>
    <row r="39" spans="1:15" x14ac:dyDescent="0.15">
      <c r="B39" s="36"/>
      <c r="C39" s="36"/>
    </row>
  </sheetData>
  <mergeCells count="69">
    <mergeCell ref="F1:H1"/>
    <mergeCell ref="A5:C5"/>
    <mergeCell ref="D5:M5"/>
    <mergeCell ref="A7:D7"/>
    <mergeCell ref="E7:F7"/>
    <mergeCell ref="M7:N7"/>
    <mergeCell ref="M1:N1"/>
    <mergeCell ref="A3:C3"/>
    <mergeCell ref="D3:M3"/>
    <mergeCell ref="A4:C4"/>
    <mergeCell ref="D4:M4"/>
    <mergeCell ref="A13:B15"/>
    <mergeCell ref="C13:D13"/>
    <mergeCell ref="C14:D14"/>
    <mergeCell ref="C15:D15"/>
    <mergeCell ref="A8:B12"/>
    <mergeCell ref="C8:C12"/>
    <mergeCell ref="A24:K24"/>
    <mergeCell ref="L24:M24"/>
    <mergeCell ref="A25:K25"/>
    <mergeCell ref="L25:M25"/>
    <mergeCell ref="A27:D27"/>
    <mergeCell ref="L16:M16"/>
    <mergeCell ref="A17:B22"/>
    <mergeCell ref="C17:C19"/>
    <mergeCell ref="C20:C22"/>
    <mergeCell ref="A23:D23"/>
    <mergeCell ref="E23:K23"/>
    <mergeCell ref="A16:K16"/>
    <mergeCell ref="A29:D29"/>
    <mergeCell ref="E29:K29"/>
    <mergeCell ref="L29:M29"/>
    <mergeCell ref="A28:D28"/>
    <mergeCell ref="E28:K28"/>
    <mergeCell ref="L28:N28"/>
    <mergeCell ref="A30:D30"/>
    <mergeCell ref="E30:K30"/>
    <mergeCell ref="L30:M30"/>
    <mergeCell ref="A31:D31"/>
    <mergeCell ref="E31:K31"/>
    <mergeCell ref="L31:M31"/>
    <mergeCell ref="A32:D32"/>
    <mergeCell ref="E32:K32"/>
    <mergeCell ref="L32:M32"/>
    <mergeCell ref="A33:D33"/>
    <mergeCell ref="E33:K33"/>
    <mergeCell ref="L33:M33"/>
    <mergeCell ref="A35:B35"/>
    <mergeCell ref="E35:K35"/>
    <mergeCell ref="A34:D34"/>
    <mergeCell ref="E34:K34"/>
    <mergeCell ref="L34:M34"/>
    <mergeCell ref="L35:M35"/>
    <mergeCell ref="A36:K36"/>
    <mergeCell ref="L36:M36"/>
    <mergeCell ref="A38:C38"/>
    <mergeCell ref="D38:E38"/>
    <mergeCell ref="G38:H38"/>
    <mergeCell ref="I38:J38"/>
    <mergeCell ref="H8:I8"/>
    <mergeCell ref="H9:I9"/>
    <mergeCell ref="H10:I10"/>
    <mergeCell ref="H11:I11"/>
    <mergeCell ref="H12:I12"/>
    <mergeCell ref="F8:G8"/>
    <mergeCell ref="F12:G12"/>
    <mergeCell ref="F11:G11"/>
    <mergeCell ref="F10:G10"/>
    <mergeCell ref="F9:G9"/>
  </mergeCells>
  <phoneticPr fontId="1"/>
  <dataValidations count="2">
    <dataValidation type="whole" allowBlank="1" showInputMessage="1" showErrorMessage="1" sqref="F13:F15 H17:H19 H13:H15">
      <formula1>1</formula1>
      <formula2>20000</formula2>
    </dataValidation>
    <dataValidation type="whole" allowBlank="1" showInputMessage="1" showErrorMessage="1" sqref="F8:F9">
      <formula1>1</formula1>
      <formula2>30000</formula2>
    </dataValidation>
  </dataValidations>
  <pageMargins left="0.59055118110236227" right="0.31496062992125984" top="0.78740157480314965" bottom="0.39370078740157483" header="0.31496062992125984" footer="0.31496062992125984"/>
  <pageSetup paperSize="9" scale="83" orientation="portrait" blackAndWhite="1" r:id="rId1"/>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2</xdr:col>
                    <xdr:colOff>228600</xdr:colOff>
                    <xdr:row>33</xdr:row>
                    <xdr:rowOff>171450</xdr:rowOff>
                  </from>
                  <to>
                    <xdr:col>2</xdr:col>
                    <xdr:colOff>638175</xdr:colOff>
                    <xdr:row>35</xdr:row>
                    <xdr:rowOff>38100</xdr:rowOff>
                  </to>
                </anchor>
              </controlPr>
            </control>
          </mc:Choice>
        </mc:AlternateContent>
        <mc:AlternateContent xmlns:mc="http://schemas.openxmlformats.org/markup-compatibility/2006">
          <mc:Choice Requires="x14">
            <control shapeId="44034" r:id="rId5" name="Check Box 2">
              <controlPr defaultSize="0" autoFill="0" autoLine="0" autoPict="0">
                <anchor moveWithCells="1">
                  <from>
                    <xdr:col>3</xdr:col>
                    <xdr:colOff>66675</xdr:colOff>
                    <xdr:row>33</xdr:row>
                    <xdr:rowOff>180975</xdr:rowOff>
                  </from>
                  <to>
                    <xdr:col>3</xdr:col>
                    <xdr:colOff>533400</xdr:colOff>
                    <xdr:row>35</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O39"/>
  <sheetViews>
    <sheetView showGridLines="0" view="pageBreakPreview" zoomScaleNormal="100" zoomScaleSheetLayoutView="100" workbookViewId="0">
      <selection activeCell="S32" sqref="S32"/>
    </sheetView>
  </sheetViews>
  <sheetFormatPr defaultRowHeight="13.5" x14ac:dyDescent="0.4"/>
  <cols>
    <col min="1" max="2" width="4.375" style="73" customWidth="1"/>
    <col min="3" max="4" width="10" style="73" customWidth="1"/>
    <col min="5" max="5" width="4.375" style="74" bestFit="1" customWidth="1"/>
    <col min="6" max="6" width="8.75" style="73" customWidth="1"/>
    <col min="7" max="7" width="7.75" style="73" bestFit="1" customWidth="1"/>
    <col min="8" max="8" width="6.25" style="73" bestFit="1" customWidth="1"/>
    <col min="9" max="9" width="9.375" style="73" bestFit="1" customWidth="1"/>
    <col min="10" max="10" width="3.75" style="73" customWidth="1"/>
    <col min="11" max="11" width="8.375" style="73" bestFit="1" customWidth="1"/>
    <col min="12" max="12" width="6.5" style="73" bestFit="1" customWidth="1"/>
    <col min="13" max="13" width="10" style="73" customWidth="1"/>
    <col min="14" max="15" width="3.375" style="197" customWidth="1"/>
    <col min="16" max="16" width="9" style="73" bestFit="1" customWidth="1"/>
    <col min="17" max="17" width="3.25" style="73" customWidth="1"/>
    <col min="18" max="18" width="3.375" style="73" bestFit="1" customWidth="1"/>
    <col min="19" max="19" width="9" style="73" customWidth="1"/>
    <col min="20" max="16384" width="9" style="73"/>
  </cols>
  <sheetData>
    <row r="1" spans="1:15" ht="22.5" customHeight="1" x14ac:dyDescent="0.4">
      <c r="B1" s="33" t="s">
        <v>44</v>
      </c>
      <c r="C1" s="196">
        <f>IF('申請書(管)'!$K$2="","",('申請書(管)'!$K$2))</f>
        <v>6</v>
      </c>
      <c r="D1" s="34" t="s">
        <v>80</v>
      </c>
      <c r="E1" s="35"/>
      <c r="F1" s="635" t="s">
        <v>45</v>
      </c>
      <c r="G1" s="635"/>
      <c r="H1" s="635"/>
      <c r="I1" s="34"/>
      <c r="J1" s="34"/>
      <c r="K1" s="34"/>
      <c r="L1" s="34"/>
      <c r="M1" s="491" t="s">
        <v>157</v>
      </c>
      <c r="N1" s="493"/>
    </row>
    <row r="2" spans="1:15" ht="22.5" customHeight="1" x14ac:dyDescent="0.15">
      <c r="B2" s="36"/>
      <c r="C2" s="36"/>
      <c r="D2" s="36"/>
      <c r="E2" s="36"/>
      <c r="F2" s="36"/>
      <c r="G2" s="36"/>
      <c r="H2" s="36"/>
      <c r="I2" s="36"/>
      <c r="J2" s="36"/>
      <c r="K2" s="36"/>
      <c r="L2" s="36"/>
      <c r="M2" s="36"/>
    </row>
    <row r="3" spans="1:15" ht="22.5" customHeight="1" x14ac:dyDescent="0.4">
      <c r="A3" s="396" t="s">
        <v>20</v>
      </c>
      <c r="B3" s="396"/>
      <c r="C3" s="396"/>
      <c r="D3" s="398" t="s">
        <v>77</v>
      </c>
      <c r="E3" s="398"/>
      <c r="F3" s="398"/>
      <c r="G3" s="398"/>
      <c r="H3" s="398"/>
      <c r="I3" s="398"/>
      <c r="J3" s="398"/>
      <c r="K3" s="398"/>
      <c r="L3" s="398"/>
      <c r="M3" s="398"/>
    </row>
    <row r="4" spans="1:15" ht="22.5" customHeight="1" x14ac:dyDescent="0.4">
      <c r="A4" s="396" t="s">
        <v>78</v>
      </c>
      <c r="B4" s="396"/>
      <c r="C4" s="396"/>
      <c r="D4" s="643" t="s">
        <v>176</v>
      </c>
      <c r="E4" s="643"/>
      <c r="F4" s="643"/>
      <c r="G4" s="643"/>
      <c r="H4" s="643"/>
      <c r="I4" s="643"/>
      <c r="J4" s="643"/>
      <c r="K4" s="643"/>
      <c r="L4" s="643"/>
      <c r="M4" s="643"/>
    </row>
    <row r="5" spans="1:15" ht="22.5" customHeight="1" x14ac:dyDescent="0.4">
      <c r="A5" s="396" t="s">
        <v>24</v>
      </c>
      <c r="B5" s="396"/>
      <c r="C5" s="396"/>
      <c r="D5" s="557" t="str">
        <f>IF('申請書(管)(例)'!Q11="","",'申請書(管)(例)'!Q11)</f>
        <v>中央シニアセンター</v>
      </c>
      <c r="E5" s="558"/>
      <c r="F5" s="558"/>
      <c r="G5" s="558"/>
      <c r="H5" s="558"/>
      <c r="I5" s="558"/>
      <c r="J5" s="558"/>
      <c r="K5" s="558"/>
      <c r="L5" s="558"/>
      <c r="M5" s="656"/>
    </row>
    <row r="6" spans="1:15" ht="18.75" customHeight="1" x14ac:dyDescent="0.4">
      <c r="B6" s="37"/>
      <c r="C6" s="37"/>
      <c r="D6" s="37"/>
      <c r="E6" s="38"/>
      <c r="F6" s="37"/>
      <c r="G6" s="39"/>
      <c r="H6" s="37"/>
      <c r="I6" s="39"/>
      <c r="J6" s="37"/>
      <c r="K6" s="37"/>
      <c r="L6" s="37"/>
      <c r="M6" s="37"/>
    </row>
    <row r="7" spans="1:15" ht="22.5" customHeight="1" thickBot="1" x14ac:dyDescent="0.45">
      <c r="A7" s="639" t="s">
        <v>46</v>
      </c>
      <c r="B7" s="639"/>
      <c r="C7" s="639"/>
      <c r="D7" s="639"/>
      <c r="E7" s="640" t="s">
        <v>47</v>
      </c>
      <c r="F7" s="640"/>
      <c r="G7" s="230">
        <v>12</v>
      </c>
      <c r="H7" s="40" t="s">
        <v>48</v>
      </c>
      <c r="I7" s="38"/>
      <c r="J7" s="38"/>
      <c r="K7" s="38"/>
      <c r="L7" s="40"/>
      <c r="M7" s="641"/>
      <c r="N7" s="641"/>
      <c r="O7" s="122"/>
    </row>
    <row r="8" spans="1:15" ht="26.25" customHeight="1" thickBot="1" x14ac:dyDescent="0.45">
      <c r="A8" s="629" t="s">
        <v>49</v>
      </c>
      <c r="B8" s="630"/>
      <c r="C8" s="633" t="s">
        <v>177</v>
      </c>
      <c r="D8" s="41" t="s">
        <v>178</v>
      </c>
      <c r="E8" s="42" t="s">
        <v>174</v>
      </c>
      <c r="F8" s="576">
        <v>10000</v>
      </c>
      <c r="G8" s="576"/>
      <c r="H8" s="579" t="s">
        <v>51</v>
      </c>
      <c r="I8" s="579"/>
      <c r="J8" s="231"/>
      <c r="K8" s="43" t="s">
        <v>52</v>
      </c>
      <c r="L8" s="44" t="s">
        <v>50</v>
      </c>
      <c r="M8" s="245" t="str">
        <f>IF(J8="","",F8*J8)</f>
        <v/>
      </c>
      <c r="N8" s="200" t="s">
        <v>43</v>
      </c>
      <c r="O8" s="201"/>
    </row>
    <row r="9" spans="1:15" ht="26.25" customHeight="1" thickBot="1" x14ac:dyDescent="0.45">
      <c r="A9" s="631"/>
      <c r="B9" s="632"/>
      <c r="C9" s="634"/>
      <c r="D9" s="45" t="s">
        <v>179</v>
      </c>
      <c r="E9" s="46" t="s">
        <v>174</v>
      </c>
      <c r="F9" s="578">
        <v>25000</v>
      </c>
      <c r="G9" s="578"/>
      <c r="H9" s="580" t="s">
        <v>51</v>
      </c>
      <c r="I9" s="580"/>
      <c r="J9" s="232">
        <v>12</v>
      </c>
      <c r="K9" s="47" t="s">
        <v>52</v>
      </c>
      <c r="L9" s="48" t="s">
        <v>50</v>
      </c>
      <c r="M9" s="246">
        <f t="shared" ref="M9:M12" si="0">IF(J9="","",F9*J9)</f>
        <v>300000</v>
      </c>
      <c r="N9" s="200" t="s">
        <v>43</v>
      </c>
      <c r="O9" s="201"/>
    </row>
    <row r="10" spans="1:15" ht="26.25" customHeight="1" x14ac:dyDescent="0.4">
      <c r="A10" s="631"/>
      <c r="B10" s="632"/>
      <c r="C10" s="634"/>
      <c r="D10" s="49" t="s">
        <v>180</v>
      </c>
      <c r="E10" s="50" t="s">
        <v>174</v>
      </c>
      <c r="F10" s="578">
        <v>50000</v>
      </c>
      <c r="G10" s="578"/>
      <c r="H10" s="580" t="s">
        <v>51</v>
      </c>
      <c r="I10" s="580"/>
      <c r="J10" s="232"/>
      <c r="K10" s="47" t="s">
        <v>52</v>
      </c>
      <c r="L10" s="48" t="s">
        <v>50</v>
      </c>
      <c r="M10" s="246" t="str">
        <f t="shared" si="0"/>
        <v/>
      </c>
      <c r="N10" s="200" t="s">
        <v>43</v>
      </c>
      <c r="O10" s="201"/>
    </row>
    <row r="11" spans="1:15" ht="26.25" customHeight="1" x14ac:dyDescent="0.4">
      <c r="A11" s="621"/>
      <c r="B11" s="622"/>
      <c r="C11" s="634"/>
      <c r="D11" s="45" t="s">
        <v>181</v>
      </c>
      <c r="E11" s="50" t="s">
        <v>174</v>
      </c>
      <c r="F11" s="578">
        <v>75000</v>
      </c>
      <c r="G11" s="578"/>
      <c r="H11" s="580" t="s">
        <v>51</v>
      </c>
      <c r="I11" s="580"/>
      <c r="J11" s="232"/>
      <c r="K11" s="47" t="s">
        <v>52</v>
      </c>
      <c r="L11" s="48" t="s">
        <v>50</v>
      </c>
      <c r="M11" s="246" t="str">
        <f t="shared" si="0"/>
        <v/>
      </c>
      <c r="N11" s="205" t="s">
        <v>43</v>
      </c>
      <c r="O11" s="201"/>
    </row>
    <row r="12" spans="1:15" ht="26.25" customHeight="1" x14ac:dyDescent="0.4">
      <c r="A12" s="621"/>
      <c r="B12" s="622"/>
      <c r="C12" s="632"/>
      <c r="D12" s="51"/>
      <c r="E12" s="48" t="s">
        <v>174</v>
      </c>
      <c r="F12" s="577"/>
      <c r="G12" s="577"/>
      <c r="H12" s="580" t="s">
        <v>51</v>
      </c>
      <c r="I12" s="580"/>
      <c r="J12" s="232"/>
      <c r="K12" s="47" t="s">
        <v>52</v>
      </c>
      <c r="L12" s="48" t="s">
        <v>50</v>
      </c>
      <c r="M12" s="246" t="str">
        <f t="shared" si="0"/>
        <v/>
      </c>
      <c r="N12" s="205" t="s">
        <v>43</v>
      </c>
      <c r="O12" s="201"/>
    </row>
    <row r="13" spans="1:15" ht="30" customHeight="1" x14ac:dyDescent="0.4">
      <c r="A13" s="621" t="s">
        <v>115</v>
      </c>
      <c r="B13" s="622"/>
      <c r="C13" s="625" t="s">
        <v>37</v>
      </c>
      <c r="D13" s="626"/>
      <c r="E13" s="52" t="s">
        <v>54</v>
      </c>
      <c r="F13" s="53">
        <v>100</v>
      </c>
      <c r="G13" s="47" t="s">
        <v>51</v>
      </c>
      <c r="H13" s="233">
        <v>8</v>
      </c>
      <c r="I13" s="47" t="s">
        <v>55</v>
      </c>
      <c r="J13" s="234">
        <f>IF(H13="","",G7)</f>
        <v>12</v>
      </c>
      <c r="K13" s="47" t="s">
        <v>52</v>
      </c>
      <c r="L13" s="48" t="s">
        <v>50</v>
      </c>
      <c r="M13" s="246">
        <f>IF(H13=0,"",F13*H13*J13)</f>
        <v>9600</v>
      </c>
      <c r="N13" s="203" t="s">
        <v>43</v>
      </c>
      <c r="O13" s="201"/>
    </row>
    <row r="14" spans="1:15" ht="30" customHeight="1" x14ac:dyDescent="0.4">
      <c r="A14" s="621"/>
      <c r="B14" s="622"/>
      <c r="C14" s="627" t="s">
        <v>186</v>
      </c>
      <c r="D14" s="610"/>
      <c r="E14" s="52" t="s">
        <v>54</v>
      </c>
      <c r="F14" s="53">
        <v>400</v>
      </c>
      <c r="G14" s="47" t="s">
        <v>51</v>
      </c>
      <c r="H14" s="233">
        <v>32</v>
      </c>
      <c r="I14" s="47" t="s">
        <v>55</v>
      </c>
      <c r="J14" s="234">
        <f>IF(H14="","",G7)</f>
        <v>12</v>
      </c>
      <c r="K14" s="47" t="s">
        <v>52</v>
      </c>
      <c r="L14" s="48" t="s">
        <v>50</v>
      </c>
      <c r="M14" s="247">
        <f>IF(H14=0,"",F14*H14*J14)</f>
        <v>153600</v>
      </c>
      <c r="N14" s="209" t="s">
        <v>43</v>
      </c>
      <c r="O14" s="201"/>
    </row>
    <row r="15" spans="1:15" ht="30" customHeight="1" thickBot="1" x14ac:dyDescent="0.45">
      <c r="A15" s="621"/>
      <c r="B15" s="622"/>
      <c r="C15" s="626" t="s">
        <v>189</v>
      </c>
      <c r="D15" s="622"/>
      <c r="E15" s="52" t="s">
        <v>54</v>
      </c>
      <c r="F15" s="53">
        <v>500</v>
      </c>
      <c r="G15" s="47" t="s">
        <v>51</v>
      </c>
      <c r="H15" s="233">
        <v>8</v>
      </c>
      <c r="I15" s="47" t="s">
        <v>55</v>
      </c>
      <c r="J15" s="234">
        <f>IF(H15="","",G7)</f>
        <v>12</v>
      </c>
      <c r="K15" s="47" t="s">
        <v>52</v>
      </c>
      <c r="L15" s="46" t="s">
        <v>50</v>
      </c>
      <c r="M15" s="246">
        <f>IF(H15=0,"",F15*H15*J15)</f>
        <v>48000</v>
      </c>
      <c r="N15" s="205" t="s">
        <v>43</v>
      </c>
      <c r="O15" s="201"/>
    </row>
    <row r="16" spans="1:15" ht="26.25" customHeight="1" thickBot="1" x14ac:dyDescent="0.45">
      <c r="A16" s="616" t="s">
        <v>155</v>
      </c>
      <c r="B16" s="617"/>
      <c r="C16" s="617"/>
      <c r="D16" s="617"/>
      <c r="E16" s="617"/>
      <c r="F16" s="617"/>
      <c r="G16" s="617"/>
      <c r="H16" s="617"/>
      <c r="I16" s="617"/>
      <c r="J16" s="617"/>
      <c r="K16" s="618"/>
      <c r="L16" s="650">
        <f>SUM(M8:M15)</f>
        <v>511200</v>
      </c>
      <c r="M16" s="651"/>
      <c r="N16" s="218" t="s">
        <v>43</v>
      </c>
      <c r="O16" s="201"/>
    </row>
    <row r="17" spans="1:15" ht="26.25" customHeight="1" x14ac:dyDescent="0.4">
      <c r="A17" s="607" t="s">
        <v>56</v>
      </c>
      <c r="B17" s="608"/>
      <c r="C17" s="609" t="s">
        <v>37</v>
      </c>
      <c r="D17" s="54" t="s">
        <v>57</v>
      </c>
      <c r="E17" s="55" t="s">
        <v>35</v>
      </c>
      <c r="F17" s="235">
        <f>IF('計画書(管) (例)'!M30="","",'計画書(管) (例)'!M30)</f>
        <v>100</v>
      </c>
      <c r="G17" s="56" t="s">
        <v>51</v>
      </c>
      <c r="H17" s="5">
        <v>4</v>
      </c>
      <c r="I17" s="57" t="s">
        <v>53</v>
      </c>
      <c r="J17" s="236">
        <f>IF(H17="","",G7)</f>
        <v>12</v>
      </c>
      <c r="K17" s="56" t="s">
        <v>107</v>
      </c>
      <c r="L17" s="58" t="s">
        <v>50</v>
      </c>
      <c r="M17" s="59">
        <f t="shared" ref="M17:M22" si="1">IF(H17="","",F17*H17*J17)</f>
        <v>4800</v>
      </c>
      <c r="N17" s="221" t="s">
        <v>43</v>
      </c>
      <c r="O17" s="201"/>
    </row>
    <row r="18" spans="1:15" ht="26.25" customHeight="1" x14ac:dyDescent="0.4">
      <c r="A18" s="607"/>
      <c r="B18" s="608"/>
      <c r="C18" s="609"/>
      <c r="D18" s="60" t="s">
        <v>58</v>
      </c>
      <c r="E18" s="61" t="s">
        <v>35</v>
      </c>
      <c r="F18" s="237">
        <f>IF('計画書(管) (例)'!M31="","",'計画書(管) (例)'!M31)</f>
        <v>200</v>
      </c>
      <c r="G18" s="62" t="s">
        <v>51</v>
      </c>
      <c r="H18" s="6">
        <v>4</v>
      </c>
      <c r="I18" s="47" t="s">
        <v>53</v>
      </c>
      <c r="J18" s="238">
        <f>IF(H18="","",G7)</f>
        <v>12</v>
      </c>
      <c r="K18" s="62" t="s">
        <v>107</v>
      </c>
      <c r="L18" s="63" t="s">
        <v>50</v>
      </c>
      <c r="M18" s="64">
        <f t="shared" si="1"/>
        <v>9600</v>
      </c>
      <c r="N18" s="205" t="s">
        <v>43</v>
      </c>
      <c r="O18" s="201"/>
    </row>
    <row r="19" spans="1:15" ht="26.25" customHeight="1" x14ac:dyDescent="0.4">
      <c r="A19" s="607"/>
      <c r="B19" s="608"/>
      <c r="C19" s="609"/>
      <c r="D19" s="60" t="s">
        <v>59</v>
      </c>
      <c r="E19" s="61" t="s">
        <v>35</v>
      </c>
      <c r="F19" s="239" t="str">
        <f>IF('計画書(管) (例)'!M32="","",'計画書(管) (例)'!M32)</f>
        <v/>
      </c>
      <c r="G19" s="62" t="s">
        <v>51</v>
      </c>
      <c r="H19" s="6"/>
      <c r="I19" s="47" t="s">
        <v>53</v>
      </c>
      <c r="J19" s="234" t="str">
        <f>IF(H19="","",G7)</f>
        <v/>
      </c>
      <c r="K19" s="62" t="s">
        <v>107</v>
      </c>
      <c r="L19" s="63" t="s">
        <v>50</v>
      </c>
      <c r="M19" s="64" t="str">
        <f t="shared" si="1"/>
        <v/>
      </c>
      <c r="N19" s="203" t="s">
        <v>43</v>
      </c>
      <c r="O19" s="201"/>
    </row>
    <row r="20" spans="1:15" ht="26.25" customHeight="1" x14ac:dyDescent="0.4">
      <c r="A20" s="607"/>
      <c r="B20" s="608"/>
      <c r="C20" s="610" t="s">
        <v>188</v>
      </c>
      <c r="D20" s="60" t="s">
        <v>57</v>
      </c>
      <c r="E20" s="61" t="s">
        <v>38</v>
      </c>
      <c r="F20" s="237">
        <f>IF('計画書(管) (例)'!Y30="","",'計画書(管) (例)'!Y30)</f>
        <v>200</v>
      </c>
      <c r="G20" s="62" t="s">
        <v>51</v>
      </c>
      <c r="H20" s="240">
        <v>16</v>
      </c>
      <c r="I20" s="47" t="s">
        <v>55</v>
      </c>
      <c r="J20" s="241">
        <f>IF(H20="","",G7)</f>
        <v>12</v>
      </c>
      <c r="K20" s="62" t="s">
        <v>107</v>
      </c>
      <c r="L20" s="63" t="s">
        <v>50</v>
      </c>
      <c r="M20" s="65">
        <f t="shared" si="1"/>
        <v>38400</v>
      </c>
      <c r="N20" s="209" t="s">
        <v>43</v>
      </c>
      <c r="O20" s="201"/>
    </row>
    <row r="21" spans="1:15" ht="26.25" customHeight="1" x14ac:dyDescent="0.4">
      <c r="A21" s="607"/>
      <c r="B21" s="608"/>
      <c r="C21" s="609"/>
      <c r="D21" s="60" t="s">
        <v>58</v>
      </c>
      <c r="E21" s="61" t="s">
        <v>38</v>
      </c>
      <c r="F21" s="237">
        <f>IF('計画書(管) (例)'!Y31="","",'計画書(管) (例)'!Y31)</f>
        <v>100</v>
      </c>
      <c r="G21" s="62" t="s">
        <v>51</v>
      </c>
      <c r="H21" s="240">
        <v>16</v>
      </c>
      <c r="I21" s="47" t="s">
        <v>55</v>
      </c>
      <c r="J21" s="241">
        <f>IF(H21="","",G7)</f>
        <v>12</v>
      </c>
      <c r="K21" s="62" t="s">
        <v>107</v>
      </c>
      <c r="L21" s="63" t="s">
        <v>50</v>
      </c>
      <c r="M21" s="66">
        <f t="shared" si="1"/>
        <v>19200</v>
      </c>
      <c r="N21" s="205" t="s">
        <v>43</v>
      </c>
      <c r="O21" s="201"/>
    </row>
    <row r="22" spans="1:15" ht="26.25" customHeight="1" thickBot="1" x14ac:dyDescent="0.45">
      <c r="A22" s="607"/>
      <c r="B22" s="608"/>
      <c r="C22" s="609"/>
      <c r="D22" s="67" t="s">
        <v>59</v>
      </c>
      <c r="E22" s="68" t="s">
        <v>38</v>
      </c>
      <c r="F22" s="235" t="str">
        <f>IF('計画書(管) (例)'!Y32="","",'計画書(管) (例)'!Y32)</f>
        <v/>
      </c>
      <c r="G22" s="69" t="s">
        <v>51</v>
      </c>
      <c r="H22" s="242"/>
      <c r="I22" s="47" t="s">
        <v>55</v>
      </c>
      <c r="J22" s="234" t="str">
        <f>IF(H22="","",G7)</f>
        <v/>
      </c>
      <c r="K22" s="69" t="s">
        <v>107</v>
      </c>
      <c r="L22" s="122" t="s">
        <v>50</v>
      </c>
      <c r="M22" s="64" t="str">
        <f t="shared" si="1"/>
        <v/>
      </c>
      <c r="N22" s="209" t="s">
        <v>43</v>
      </c>
      <c r="O22" s="201"/>
    </row>
    <row r="23" spans="1:15" ht="26.25" customHeight="1" thickBot="1" x14ac:dyDescent="0.45">
      <c r="A23" s="611" t="s">
        <v>60</v>
      </c>
      <c r="B23" s="612"/>
      <c r="C23" s="612"/>
      <c r="D23" s="613"/>
      <c r="E23" s="614"/>
      <c r="F23" s="615"/>
      <c r="G23" s="615"/>
      <c r="H23" s="615"/>
      <c r="I23" s="615"/>
      <c r="J23" s="615"/>
      <c r="K23" s="615"/>
      <c r="L23" s="7"/>
      <c r="M23" s="70"/>
      <c r="N23" s="218" t="s">
        <v>43</v>
      </c>
      <c r="O23" s="201"/>
    </row>
    <row r="24" spans="1:15" ht="26.25" customHeight="1" thickBot="1" x14ac:dyDescent="0.45">
      <c r="A24" s="616" t="s">
        <v>61</v>
      </c>
      <c r="B24" s="617"/>
      <c r="C24" s="617"/>
      <c r="D24" s="617"/>
      <c r="E24" s="617"/>
      <c r="F24" s="617"/>
      <c r="G24" s="617"/>
      <c r="H24" s="617"/>
      <c r="I24" s="617"/>
      <c r="J24" s="617"/>
      <c r="K24" s="618"/>
      <c r="L24" s="650">
        <f>SUM(M17:M23)</f>
        <v>72000</v>
      </c>
      <c r="M24" s="651"/>
      <c r="N24" s="218" t="s">
        <v>43</v>
      </c>
      <c r="O24" s="201"/>
    </row>
    <row r="25" spans="1:15" ht="26.25" customHeight="1" thickBot="1" x14ac:dyDescent="0.45">
      <c r="A25" s="581" t="s">
        <v>62</v>
      </c>
      <c r="B25" s="582"/>
      <c r="C25" s="582"/>
      <c r="D25" s="582"/>
      <c r="E25" s="582"/>
      <c r="F25" s="582"/>
      <c r="G25" s="582"/>
      <c r="H25" s="582"/>
      <c r="I25" s="582"/>
      <c r="J25" s="582"/>
      <c r="K25" s="619"/>
      <c r="L25" s="650">
        <f>L16+L24</f>
        <v>583200</v>
      </c>
      <c r="M25" s="651"/>
      <c r="N25" s="218" t="s">
        <v>43</v>
      </c>
      <c r="O25" s="201"/>
    </row>
    <row r="26" spans="1:15" s="74" customFormat="1" ht="18.75" customHeight="1" x14ac:dyDescent="0.4">
      <c r="B26" s="121"/>
      <c r="C26" s="121"/>
      <c r="D26" s="122"/>
      <c r="E26" s="122"/>
      <c r="F26" s="71"/>
      <c r="G26" s="71"/>
      <c r="H26" s="71"/>
      <c r="I26" s="71"/>
      <c r="J26" s="122"/>
      <c r="K26" s="71"/>
      <c r="L26" s="71"/>
      <c r="M26" s="71"/>
      <c r="N26" s="229"/>
      <c r="O26" s="229"/>
    </row>
    <row r="27" spans="1:15" ht="22.5" customHeight="1" thickBot="1" x14ac:dyDescent="0.45">
      <c r="A27" s="620" t="s">
        <v>63</v>
      </c>
      <c r="B27" s="620"/>
      <c r="C27" s="620"/>
      <c r="D27" s="620"/>
      <c r="E27" s="122"/>
      <c r="F27" s="122"/>
      <c r="G27" s="122"/>
      <c r="H27" s="122"/>
      <c r="I27" s="122"/>
      <c r="J27" s="122"/>
      <c r="K27" s="122"/>
      <c r="L27" s="122"/>
      <c r="M27" s="122"/>
    </row>
    <row r="28" spans="1:15" ht="18.75" customHeight="1" thickBot="1" x14ac:dyDescent="0.45">
      <c r="A28" s="586" t="s">
        <v>64</v>
      </c>
      <c r="B28" s="587"/>
      <c r="C28" s="587"/>
      <c r="D28" s="603"/>
      <c r="E28" s="587" t="s">
        <v>65</v>
      </c>
      <c r="F28" s="587"/>
      <c r="G28" s="587"/>
      <c r="H28" s="587"/>
      <c r="I28" s="587"/>
      <c r="J28" s="587"/>
      <c r="K28" s="604"/>
      <c r="L28" s="605" t="s">
        <v>66</v>
      </c>
      <c r="M28" s="587"/>
      <c r="N28" s="603"/>
      <c r="O28" s="72"/>
    </row>
    <row r="29" spans="1:15" ht="20.25" customHeight="1" x14ac:dyDescent="0.4">
      <c r="A29" s="594" t="s">
        <v>67</v>
      </c>
      <c r="B29" s="398"/>
      <c r="C29" s="398"/>
      <c r="D29" s="398"/>
      <c r="E29" s="644" t="s">
        <v>68</v>
      </c>
      <c r="F29" s="645"/>
      <c r="G29" s="645"/>
      <c r="H29" s="645"/>
      <c r="I29" s="645"/>
      <c r="J29" s="645"/>
      <c r="K29" s="646"/>
      <c r="L29" s="648">
        <v>50000</v>
      </c>
      <c r="M29" s="649"/>
      <c r="N29" s="203" t="s">
        <v>43</v>
      </c>
      <c r="O29" s="201"/>
    </row>
    <row r="30" spans="1:15" ht="20.25" customHeight="1" x14ac:dyDescent="0.4">
      <c r="A30" s="594" t="s">
        <v>69</v>
      </c>
      <c r="B30" s="398"/>
      <c r="C30" s="398"/>
      <c r="D30" s="398"/>
      <c r="E30" s="644" t="s">
        <v>156</v>
      </c>
      <c r="F30" s="645"/>
      <c r="G30" s="645"/>
      <c r="H30" s="645"/>
      <c r="I30" s="645"/>
      <c r="J30" s="645"/>
      <c r="K30" s="646"/>
      <c r="L30" s="648">
        <v>50000</v>
      </c>
      <c r="M30" s="649"/>
      <c r="N30" s="209" t="s">
        <v>43</v>
      </c>
      <c r="O30" s="201"/>
    </row>
    <row r="31" spans="1:15" ht="20.25" customHeight="1" x14ac:dyDescent="0.4">
      <c r="A31" s="594" t="s">
        <v>70</v>
      </c>
      <c r="B31" s="398"/>
      <c r="C31" s="398"/>
      <c r="D31" s="398"/>
      <c r="E31" s="644" t="s">
        <v>71</v>
      </c>
      <c r="F31" s="645"/>
      <c r="G31" s="645"/>
      <c r="H31" s="645"/>
      <c r="I31" s="645"/>
      <c r="J31" s="645"/>
      <c r="K31" s="646"/>
      <c r="L31" s="648">
        <v>60000</v>
      </c>
      <c r="M31" s="649"/>
      <c r="N31" s="209" t="s">
        <v>43</v>
      </c>
      <c r="O31" s="201"/>
    </row>
    <row r="32" spans="1:15" ht="20.25" customHeight="1" x14ac:dyDescent="0.4">
      <c r="A32" s="594" t="s">
        <v>73</v>
      </c>
      <c r="B32" s="398"/>
      <c r="C32" s="398"/>
      <c r="D32" s="398"/>
      <c r="E32" s="644" t="s">
        <v>103</v>
      </c>
      <c r="F32" s="645"/>
      <c r="G32" s="645"/>
      <c r="H32" s="645"/>
      <c r="I32" s="645"/>
      <c r="J32" s="645"/>
      <c r="K32" s="646"/>
      <c r="L32" s="648">
        <v>40000</v>
      </c>
      <c r="M32" s="649"/>
      <c r="N32" s="209" t="s">
        <v>43</v>
      </c>
      <c r="O32" s="201"/>
    </row>
    <row r="33" spans="1:15" ht="20.25" customHeight="1" x14ac:dyDescent="0.4">
      <c r="A33" s="594" t="s">
        <v>72</v>
      </c>
      <c r="B33" s="398"/>
      <c r="C33" s="398"/>
      <c r="D33" s="398"/>
      <c r="E33" s="644" t="s">
        <v>182</v>
      </c>
      <c r="F33" s="645"/>
      <c r="G33" s="645"/>
      <c r="H33" s="645"/>
      <c r="I33" s="645"/>
      <c r="J33" s="645"/>
      <c r="K33" s="646"/>
      <c r="L33" s="648">
        <v>363600</v>
      </c>
      <c r="M33" s="649"/>
      <c r="N33" s="205" t="s">
        <v>43</v>
      </c>
      <c r="O33" s="201"/>
    </row>
    <row r="34" spans="1:15" ht="20.25" customHeight="1" x14ac:dyDescent="0.4">
      <c r="A34" s="594" t="s">
        <v>60</v>
      </c>
      <c r="B34" s="398"/>
      <c r="C34" s="595"/>
      <c r="D34" s="595"/>
      <c r="E34" s="644" t="s">
        <v>104</v>
      </c>
      <c r="F34" s="645"/>
      <c r="G34" s="645"/>
      <c r="H34" s="645"/>
      <c r="I34" s="645"/>
      <c r="J34" s="645"/>
      <c r="K34" s="646"/>
      <c r="L34" s="648">
        <v>19600</v>
      </c>
      <c r="M34" s="649"/>
      <c r="N34" s="203" t="s">
        <v>43</v>
      </c>
      <c r="O34" s="201"/>
    </row>
    <row r="35" spans="1:15" ht="20.25" customHeight="1" thickBot="1" x14ac:dyDescent="0.45">
      <c r="A35" s="589" t="s">
        <v>59</v>
      </c>
      <c r="B35" s="590"/>
      <c r="C35" s="1"/>
      <c r="D35" s="2"/>
      <c r="E35" s="591"/>
      <c r="F35" s="592"/>
      <c r="G35" s="592"/>
      <c r="H35" s="592"/>
      <c r="I35" s="592"/>
      <c r="J35" s="592"/>
      <c r="K35" s="593"/>
      <c r="L35" s="653"/>
      <c r="M35" s="654"/>
      <c r="N35" s="209" t="s">
        <v>43</v>
      </c>
      <c r="O35" s="201"/>
    </row>
    <row r="36" spans="1:15" ht="26.25" customHeight="1" thickBot="1" x14ac:dyDescent="0.45">
      <c r="A36" s="581" t="s">
        <v>74</v>
      </c>
      <c r="B36" s="582"/>
      <c r="C36" s="582"/>
      <c r="D36" s="582"/>
      <c r="E36" s="582"/>
      <c r="F36" s="582"/>
      <c r="G36" s="582"/>
      <c r="H36" s="582"/>
      <c r="I36" s="582"/>
      <c r="J36" s="582"/>
      <c r="K36" s="583"/>
      <c r="L36" s="652">
        <f>SUM(L29:M35)</f>
        <v>583200</v>
      </c>
      <c r="M36" s="651"/>
      <c r="N36" s="218" t="s">
        <v>43</v>
      </c>
      <c r="O36" s="201"/>
    </row>
    <row r="37" spans="1:15" ht="18.75" customHeight="1" thickBot="1" x14ac:dyDescent="0.45"/>
    <row r="38" spans="1:15" ht="26.25" customHeight="1" thickBot="1" x14ac:dyDescent="0.45">
      <c r="A38" s="586" t="s">
        <v>62</v>
      </c>
      <c r="B38" s="587"/>
      <c r="C38" s="587"/>
      <c r="D38" s="655">
        <f>L25</f>
        <v>583200</v>
      </c>
      <c r="E38" s="655"/>
      <c r="F38" s="75" t="s">
        <v>75</v>
      </c>
      <c r="G38" s="587" t="s">
        <v>74</v>
      </c>
      <c r="H38" s="587"/>
      <c r="I38" s="647">
        <f>L36</f>
        <v>583200</v>
      </c>
      <c r="J38" s="647"/>
      <c r="K38" s="76"/>
      <c r="L38" s="75" t="s">
        <v>76</v>
      </c>
      <c r="M38" s="77">
        <f>D38-I38</f>
        <v>0</v>
      </c>
      <c r="N38" s="78" t="s">
        <v>43</v>
      </c>
      <c r="O38" s="79"/>
    </row>
    <row r="39" spans="1:15" x14ac:dyDescent="0.15">
      <c r="B39" s="36"/>
      <c r="C39" s="36"/>
    </row>
  </sheetData>
  <mergeCells count="69">
    <mergeCell ref="F1:H1"/>
    <mergeCell ref="M1:N1"/>
    <mergeCell ref="D3:M3"/>
    <mergeCell ref="D4:M4"/>
    <mergeCell ref="D5:M5"/>
    <mergeCell ref="A38:C38"/>
    <mergeCell ref="A31:D31"/>
    <mergeCell ref="C17:C19"/>
    <mergeCell ref="C20:C22"/>
    <mergeCell ref="C13:D13"/>
    <mergeCell ref="C14:D14"/>
    <mergeCell ref="C15:D15"/>
    <mergeCell ref="A13:B15"/>
    <mergeCell ref="A17:B22"/>
    <mergeCell ref="A16:K16"/>
    <mergeCell ref="D38:E38"/>
    <mergeCell ref="G38:H38"/>
    <mergeCell ref="A27:D27"/>
    <mergeCell ref="A24:K24"/>
    <mergeCell ref="A25:K25"/>
    <mergeCell ref="A30:D30"/>
    <mergeCell ref="A3:C3"/>
    <mergeCell ref="A4:C4"/>
    <mergeCell ref="A5:C5"/>
    <mergeCell ref="A8:B12"/>
    <mergeCell ref="L16:M16"/>
    <mergeCell ref="E7:F7"/>
    <mergeCell ref="A7:D7"/>
    <mergeCell ref="C8:C12"/>
    <mergeCell ref="H8:I8"/>
    <mergeCell ref="H9:I9"/>
    <mergeCell ref="H10:I10"/>
    <mergeCell ref="L24:M24"/>
    <mergeCell ref="L25:M25"/>
    <mergeCell ref="A23:D23"/>
    <mergeCell ref="M7:N7"/>
    <mergeCell ref="A36:K36"/>
    <mergeCell ref="L36:M36"/>
    <mergeCell ref="L32:M32"/>
    <mergeCell ref="L33:M33"/>
    <mergeCell ref="L34:M34"/>
    <mergeCell ref="L35:M35"/>
    <mergeCell ref="A34:D34"/>
    <mergeCell ref="A33:D33"/>
    <mergeCell ref="A32:D32"/>
    <mergeCell ref="A28:D28"/>
    <mergeCell ref="L28:N28"/>
    <mergeCell ref="A35:B35"/>
    <mergeCell ref="A29:D29"/>
    <mergeCell ref="L31:M31"/>
    <mergeCell ref="L30:M30"/>
    <mergeCell ref="L29:M29"/>
    <mergeCell ref="E29:K29"/>
    <mergeCell ref="E30:K30"/>
    <mergeCell ref="E31:K31"/>
    <mergeCell ref="E32:K32"/>
    <mergeCell ref="E33:K33"/>
    <mergeCell ref="E34:K34"/>
    <mergeCell ref="E35:K35"/>
    <mergeCell ref="I38:J38"/>
    <mergeCell ref="E23:K23"/>
    <mergeCell ref="E28:K28"/>
    <mergeCell ref="F9:G9"/>
    <mergeCell ref="F8:G8"/>
    <mergeCell ref="H11:I11"/>
    <mergeCell ref="H12:I12"/>
    <mergeCell ref="F12:G12"/>
    <mergeCell ref="F11:G11"/>
    <mergeCell ref="F10:G10"/>
  </mergeCells>
  <phoneticPr fontId="1"/>
  <dataValidations count="2">
    <dataValidation type="whole" allowBlank="1" showInputMessage="1" showErrorMessage="1" sqref="F8:F9">
      <formula1>1</formula1>
      <formula2>30000</formula2>
    </dataValidation>
    <dataValidation type="whole" allowBlank="1" showInputMessage="1" showErrorMessage="1" sqref="F13:F15 H17:H19 H13:H15">
      <formula1>1</formula1>
      <formula2>20000</formula2>
    </dataValidation>
  </dataValidations>
  <pageMargins left="0.59055118110236227" right="0.31496062992125984" top="0.78740157480314965" bottom="0.39370078740157483" header="0.31496062992125984" footer="0.31496062992125984"/>
  <pageSetup paperSize="9" scale="83" orientation="portrait" blackAndWhite="1" r:id="rId1"/>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2</xdr:col>
                    <xdr:colOff>228600</xdr:colOff>
                    <xdr:row>33</xdr:row>
                    <xdr:rowOff>171450</xdr:rowOff>
                  </from>
                  <to>
                    <xdr:col>2</xdr:col>
                    <xdr:colOff>638175</xdr:colOff>
                    <xdr:row>35</xdr:row>
                    <xdr:rowOff>38100</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3</xdr:col>
                    <xdr:colOff>66675</xdr:colOff>
                    <xdr:row>33</xdr:row>
                    <xdr:rowOff>180975</xdr:rowOff>
                  </from>
                  <to>
                    <xdr:col>3</xdr:col>
                    <xdr:colOff>533400</xdr:colOff>
                    <xdr:row>35</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P23"/>
  <sheetViews>
    <sheetView showGridLines="0" view="pageBreakPreview" zoomScaleNormal="100" zoomScaleSheetLayoutView="100" workbookViewId="0">
      <selection activeCell="B4" sqref="B4:P4"/>
    </sheetView>
  </sheetViews>
  <sheetFormatPr defaultRowHeight="18.75" x14ac:dyDescent="0.4"/>
  <cols>
    <col min="1" max="1" width="25" style="15" customWidth="1"/>
    <col min="2" max="16" width="3.625" style="15" customWidth="1"/>
    <col min="17" max="24" width="4.125" style="15" customWidth="1"/>
    <col min="25" max="27" width="3.75" style="15" customWidth="1"/>
    <col min="28" max="263" width="9" style="15"/>
    <col min="264" max="264" width="25.125" style="15" customWidth="1"/>
    <col min="265" max="265" width="48.625" style="15" customWidth="1"/>
    <col min="266" max="266" width="12.625" style="15" customWidth="1"/>
    <col min="267" max="519" width="9" style="15"/>
    <col min="520" max="520" width="25.125" style="15" customWidth="1"/>
    <col min="521" max="521" width="48.625" style="15" customWidth="1"/>
    <col min="522" max="522" width="12.625" style="15" customWidth="1"/>
    <col min="523" max="775" width="9" style="15"/>
    <col min="776" max="776" width="25.125" style="15" customWidth="1"/>
    <col min="777" max="777" width="48.625" style="15" customWidth="1"/>
    <col min="778" max="778" width="12.625" style="15" customWidth="1"/>
    <col min="779" max="1031" width="9" style="15"/>
    <col min="1032" max="1032" width="25.125" style="15" customWidth="1"/>
    <col min="1033" max="1033" width="48.625" style="15" customWidth="1"/>
    <col min="1034" max="1034" width="12.625" style="15" customWidth="1"/>
    <col min="1035" max="1287" width="9" style="15"/>
    <col min="1288" max="1288" width="25.125" style="15" customWidth="1"/>
    <col min="1289" max="1289" width="48.625" style="15" customWidth="1"/>
    <col min="1290" max="1290" width="12.625" style="15" customWidth="1"/>
    <col min="1291" max="1543" width="9" style="15"/>
    <col min="1544" max="1544" width="25.125" style="15" customWidth="1"/>
    <col min="1545" max="1545" width="48.625" style="15" customWidth="1"/>
    <col min="1546" max="1546" width="12.625" style="15" customWidth="1"/>
    <col min="1547" max="1799" width="9" style="15"/>
    <col min="1800" max="1800" width="25.125" style="15" customWidth="1"/>
    <col min="1801" max="1801" width="48.625" style="15" customWidth="1"/>
    <col min="1802" max="1802" width="12.625" style="15" customWidth="1"/>
    <col min="1803" max="2055" width="9" style="15"/>
    <col min="2056" max="2056" width="25.125" style="15" customWidth="1"/>
    <col min="2057" max="2057" width="48.625" style="15" customWidth="1"/>
    <col min="2058" max="2058" width="12.625" style="15" customWidth="1"/>
    <col min="2059" max="2311" width="9" style="15"/>
    <col min="2312" max="2312" width="25.125" style="15" customWidth="1"/>
    <col min="2313" max="2313" width="48.625" style="15" customWidth="1"/>
    <col min="2314" max="2314" width="12.625" style="15" customWidth="1"/>
    <col min="2315" max="2567" width="9" style="15"/>
    <col min="2568" max="2568" width="25.125" style="15" customWidth="1"/>
    <col min="2569" max="2569" width="48.625" style="15" customWidth="1"/>
    <col min="2570" max="2570" width="12.625" style="15" customWidth="1"/>
    <col min="2571" max="2823" width="9" style="15"/>
    <col min="2824" max="2824" width="25.125" style="15" customWidth="1"/>
    <col min="2825" max="2825" width="48.625" style="15" customWidth="1"/>
    <col min="2826" max="2826" width="12.625" style="15" customWidth="1"/>
    <col min="2827" max="3079" width="9" style="15"/>
    <col min="3080" max="3080" width="25.125" style="15" customWidth="1"/>
    <col min="3081" max="3081" width="48.625" style="15" customWidth="1"/>
    <col min="3082" max="3082" width="12.625" style="15" customWidth="1"/>
    <col min="3083" max="3335" width="9" style="15"/>
    <col min="3336" max="3336" width="25.125" style="15" customWidth="1"/>
    <col min="3337" max="3337" width="48.625" style="15" customWidth="1"/>
    <col min="3338" max="3338" width="12.625" style="15" customWidth="1"/>
    <col min="3339" max="3591" width="9" style="15"/>
    <col min="3592" max="3592" width="25.125" style="15" customWidth="1"/>
    <col min="3593" max="3593" width="48.625" style="15" customWidth="1"/>
    <col min="3594" max="3594" width="12.625" style="15" customWidth="1"/>
    <col min="3595" max="3847" width="9" style="15"/>
    <col min="3848" max="3848" width="25.125" style="15" customWidth="1"/>
    <col min="3849" max="3849" width="48.625" style="15" customWidth="1"/>
    <col min="3850" max="3850" width="12.625" style="15" customWidth="1"/>
    <col min="3851" max="4103" width="9" style="15"/>
    <col min="4104" max="4104" width="25.125" style="15" customWidth="1"/>
    <col min="4105" max="4105" width="48.625" style="15" customWidth="1"/>
    <col min="4106" max="4106" width="12.625" style="15" customWidth="1"/>
    <col min="4107" max="4359" width="9" style="15"/>
    <col min="4360" max="4360" width="25.125" style="15" customWidth="1"/>
    <col min="4361" max="4361" width="48.625" style="15" customWidth="1"/>
    <col min="4362" max="4362" width="12.625" style="15" customWidth="1"/>
    <col min="4363" max="4615" width="9" style="15"/>
    <col min="4616" max="4616" width="25.125" style="15" customWidth="1"/>
    <col min="4617" max="4617" width="48.625" style="15" customWidth="1"/>
    <col min="4618" max="4618" width="12.625" style="15" customWidth="1"/>
    <col min="4619" max="4871" width="9" style="15"/>
    <col min="4872" max="4872" width="25.125" style="15" customWidth="1"/>
    <col min="4873" max="4873" width="48.625" style="15" customWidth="1"/>
    <col min="4874" max="4874" width="12.625" style="15" customWidth="1"/>
    <col min="4875" max="5127" width="9" style="15"/>
    <col min="5128" max="5128" width="25.125" style="15" customWidth="1"/>
    <col min="5129" max="5129" width="48.625" style="15" customWidth="1"/>
    <col min="5130" max="5130" width="12.625" style="15" customWidth="1"/>
    <col min="5131" max="5383" width="9" style="15"/>
    <col min="5384" max="5384" width="25.125" style="15" customWidth="1"/>
    <col min="5385" max="5385" width="48.625" style="15" customWidth="1"/>
    <col min="5386" max="5386" width="12.625" style="15" customWidth="1"/>
    <col min="5387" max="5639" width="9" style="15"/>
    <col min="5640" max="5640" width="25.125" style="15" customWidth="1"/>
    <col min="5641" max="5641" width="48.625" style="15" customWidth="1"/>
    <col min="5642" max="5642" width="12.625" style="15" customWidth="1"/>
    <col min="5643" max="5895" width="9" style="15"/>
    <col min="5896" max="5896" width="25.125" style="15" customWidth="1"/>
    <col min="5897" max="5897" width="48.625" style="15" customWidth="1"/>
    <col min="5898" max="5898" width="12.625" style="15" customWidth="1"/>
    <col min="5899" max="6151" width="9" style="15"/>
    <col min="6152" max="6152" width="25.125" style="15" customWidth="1"/>
    <col min="6153" max="6153" width="48.625" style="15" customWidth="1"/>
    <col min="6154" max="6154" width="12.625" style="15" customWidth="1"/>
    <col min="6155" max="6407" width="9" style="15"/>
    <col min="6408" max="6408" width="25.125" style="15" customWidth="1"/>
    <col min="6409" max="6409" width="48.625" style="15" customWidth="1"/>
    <col min="6410" max="6410" width="12.625" style="15" customWidth="1"/>
    <col min="6411" max="6663" width="9" style="15"/>
    <col min="6664" max="6664" width="25.125" style="15" customWidth="1"/>
    <col min="6665" max="6665" width="48.625" style="15" customWidth="1"/>
    <col min="6666" max="6666" width="12.625" style="15" customWidth="1"/>
    <col min="6667" max="6919" width="9" style="15"/>
    <col min="6920" max="6920" width="25.125" style="15" customWidth="1"/>
    <col min="6921" max="6921" width="48.625" style="15" customWidth="1"/>
    <col min="6922" max="6922" width="12.625" style="15" customWidth="1"/>
    <col min="6923" max="7175" width="9" style="15"/>
    <col min="7176" max="7176" width="25.125" style="15" customWidth="1"/>
    <col min="7177" max="7177" width="48.625" style="15" customWidth="1"/>
    <col min="7178" max="7178" width="12.625" style="15" customWidth="1"/>
    <col min="7179" max="7431" width="9" style="15"/>
    <col min="7432" max="7432" width="25.125" style="15" customWidth="1"/>
    <col min="7433" max="7433" width="48.625" style="15" customWidth="1"/>
    <col min="7434" max="7434" width="12.625" style="15" customWidth="1"/>
    <col min="7435" max="7687" width="9" style="15"/>
    <col min="7688" max="7688" width="25.125" style="15" customWidth="1"/>
    <col min="7689" max="7689" width="48.625" style="15" customWidth="1"/>
    <col min="7690" max="7690" width="12.625" style="15" customWidth="1"/>
    <col min="7691" max="7943" width="9" style="15"/>
    <col min="7944" max="7944" width="25.125" style="15" customWidth="1"/>
    <col min="7945" max="7945" width="48.625" style="15" customWidth="1"/>
    <col min="7946" max="7946" width="12.625" style="15" customWidth="1"/>
    <col min="7947" max="8199" width="9" style="15"/>
    <col min="8200" max="8200" width="25.125" style="15" customWidth="1"/>
    <col min="8201" max="8201" width="48.625" style="15" customWidth="1"/>
    <col min="8202" max="8202" width="12.625" style="15" customWidth="1"/>
    <col min="8203" max="8455" width="9" style="15"/>
    <col min="8456" max="8456" width="25.125" style="15" customWidth="1"/>
    <col min="8457" max="8457" width="48.625" style="15" customWidth="1"/>
    <col min="8458" max="8458" width="12.625" style="15" customWidth="1"/>
    <col min="8459" max="8711" width="9" style="15"/>
    <col min="8712" max="8712" width="25.125" style="15" customWidth="1"/>
    <col min="8713" max="8713" width="48.625" style="15" customWidth="1"/>
    <col min="8714" max="8714" width="12.625" style="15" customWidth="1"/>
    <col min="8715" max="8967" width="9" style="15"/>
    <col min="8968" max="8968" width="25.125" style="15" customWidth="1"/>
    <col min="8969" max="8969" width="48.625" style="15" customWidth="1"/>
    <col min="8970" max="8970" width="12.625" style="15" customWidth="1"/>
    <col min="8971" max="9223" width="9" style="15"/>
    <col min="9224" max="9224" width="25.125" style="15" customWidth="1"/>
    <col min="9225" max="9225" width="48.625" style="15" customWidth="1"/>
    <col min="9226" max="9226" width="12.625" style="15" customWidth="1"/>
    <col min="9227" max="9479" width="9" style="15"/>
    <col min="9480" max="9480" width="25.125" style="15" customWidth="1"/>
    <col min="9481" max="9481" width="48.625" style="15" customWidth="1"/>
    <col min="9482" max="9482" width="12.625" style="15" customWidth="1"/>
    <col min="9483" max="9735" width="9" style="15"/>
    <col min="9736" max="9736" width="25.125" style="15" customWidth="1"/>
    <col min="9737" max="9737" width="48.625" style="15" customWidth="1"/>
    <col min="9738" max="9738" width="12.625" style="15" customWidth="1"/>
    <col min="9739" max="9991" width="9" style="15"/>
    <col min="9992" max="9992" width="25.125" style="15" customWidth="1"/>
    <col min="9993" max="9993" width="48.625" style="15" customWidth="1"/>
    <col min="9994" max="9994" width="12.625" style="15" customWidth="1"/>
    <col min="9995" max="10247" width="9" style="15"/>
    <col min="10248" max="10248" width="25.125" style="15" customWidth="1"/>
    <col min="10249" max="10249" width="48.625" style="15" customWidth="1"/>
    <col min="10250" max="10250" width="12.625" style="15" customWidth="1"/>
    <col min="10251" max="10503" width="9" style="15"/>
    <col min="10504" max="10504" width="25.125" style="15" customWidth="1"/>
    <col min="10505" max="10505" width="48.625" style="15" customWidth="1"/>
    <col min="10506" max="10506" width="12.625" style="15" customWidth="1"/>
    <col min="10507" max="10759" width="9" style="15"/>
    <col min="10760" max="10760" width="25.125" style="15" customWidth="1"/>
    <col min="10761" max="10761" width="48.625" style="15" customWidth="1"/>
    <col min="10762" max="10762" width="12.625" style="15" customWidth="1"/>
    <col min="10763" max="11015" width="9" style="15"/>
    <col min="11016" max="11016" width="25.125" style="15" customWidth="1"/>
    <col min="11017" max="11017" width="48.625" style="15" customWidth="1"/>
    <col min="11018" max="11018" width="12.625" style="15" customWidth="1"/>
    <col min="11019" max="11271" width="9" style="15"/>
    <col min="11272" max="11272" width="25.125" style="15" customWidth="1"/>
    <col min="11273" max="11273" width="48.625" style="15" customWidth="1"/>
    <col min="11274" max="11274" width="12.625" style="15" customWidth="1"/>
    <col min="11275" max="11527" width="9" style="15"/>
    <col min="11528" max="11528" width="25.125" style="15" customWidth="1"/>
    <col min="11529" max="11529" width="48.625" style="15" customWidth="1"/>
    <col min="11530" max="11530" width="12.625" style="15" customWidth="1"/>
    <col min="11531" max="11783" width="9" style="15"/>
    <col min="11784" max="11784" width="25.125" style="15" customWidth="1"/>
    <col min="11785" max="11785" width="48.625" style="15" customWidth="1"/>
    <col min="11786" max="11786" width="12.625" style="15" customWidth="1"/>
    <col min="11787" max="12039" width="9" style="15"/>
    <col min="12040" max="12040" width="25.125" style="15" customWidth="1"/>
    <col min="12041" max="12041" width="48.625" style="15" customWidth="1"/>
    <col min="12042" max="12042" width="12.625" style="15" customWidth="1"/>
    <col min="12043" max="12295" width="9" style="15"/>
    <col min="12296" max="12296" width="25.125" style="15" customWidth="1"/>
    <col min="12297" max="12297" width="48.625" style="15" customWidth="1"/>
    <col min="12298" max="12298" width="12.625" style="15" customWidth="1"/>
    <col min="12299" max="12551" width="9" style="15"/>
    <col min="12552" max="12552" width="25.125" style="15" customWidth="1"/>
    <col min="12553" max="12553" width="48.625" style="15" customWidth="1"/>
    <col min="12554" max="12554" width="12.625" style="15" customWidth="1"/>
    <col min="12555" max="12807" width="9" style="15"/>
    <col min="12808" max="12808" width="25.125" style="15" customWidth="1"/>
    <col min="12809" max="12809" width="48.625" style="15" customWidth="1"/>
    <col min="12810" max="12810" width="12.625" style="15" customWidth="1"/>
    <col min="12811" max="13063" width="9" style="15"/>
    <col min="13064" max="13064" width="25.125" style="15" customWidth="1"/>
    <col min="13065" max="13065" width="48.625" style="15" customWidth="1"/>
    <col min="13066" max="13066" width="12.625" style="15" customWidth="1"/>
    <col min="13067" max="13319" width="9" style="15"/>
    <col min="13320" max="13320" width="25.125" style="15" customWidth="1"/>
    <col min="13321" max="13321" width="48.625" style="15" customWidth="1"/>
    <col min="13322" max="13322" width="12.625" style="15" customWidth="1"/>
    <col min="13323" max="13575" width="9" style="15"/>
    <col min="13576" max="13576" width="25.125" style="15" customWidth="1"/>
    <col min="13577" max="13577" width="48.625" style="15" customWidth="1"/>
    <col min="13578" max="13578" width="12.625" style="15" customWidth="1"/>
    <col min="13579" max="13831" width="9" style="15"/>
    <col min="13832" max="13832" width="25.125" style="15" customWidth="1"/>
    <col min="13833" max="13833" width="48.625" style="15" customWidth="1"/>
    <col min="13834" max="13834" width="12.625" style="15" customWidth="1"/>
    <col min="13835" max="14087" width="9" style="15"/>
    <col min="14088" max="14088" width="25.125" style="15" customWidth="1"/>
    <col min="14089" max="14089" width="48.625" style="15" customWidth="1"/>
    <col min="14090" max="14090" width="12.625" style="15" customWidth="1"/>
    <col min="14091" max="14343" width="9" style="15"/>
    <col min="14344" max="14344" width="25.125" style="15" customWidth="1"/>
    <col min="14345" max="14345" width="48.625" style="15" customWidth="1"/>
    <col min="14346" max="14346" width="12.625" style="15" customWidth="1"/>
    <col min="14347" max="14599" width="9" style="15"/>
    <col min="14600" max="14600" width="25.125" style="15" customWidth="1"/>
    <col min="14601" max="14601" width="48.625" style="15" customWidth="1"/>
    <col min="14602" max="14602" width="12.625" style="15" customWidth="1"/>
    <col min="14603" max="14855" width="9" style="15"/>
    <col min="14856" max="14856" width="25.125" style="15" customWidth="1"/>
    <col min="14857" max="14857" width="48.625" style="15" customWidth="1"/>
    <col min="14858" max="14858" width="12.625" style="15" customWidth="1"/>
    <col min="14859" max="15111" width="9" style="15"/>
    <col min="15112" max="15112" width="25.125" style="15" customWidth="1"/>
    <col min="15113" max="15113" width="48.625" style="15" customWidth="1"/>
    <col min="15114" max="15114" width="12.625" style="15" customWidth="1"/>
    <col min="15115" max="15367" width="9" style="15"/>
    <col min="15368" max="15368" width="25.125" style="15" customWidth="1"/>
    <col min="15369" max="15369" width="48.625" style="15" customWidth="1"/>
    <col min="15370" max="15370" width="12.625" style="15" customWidth="1"/>
    <col min="15371" max="15623" width="9" style="15"/>
    <col min="15624" max="15624" width="25.125" style="15" customWidth="1"/>
    <col min="15625" max="15625" width="48.625" style="15" customWidth="1"/>
    <col min="15626" max="15626" width="12.625" style="15" customWidth="1"/>
    <col min="15627" max="15879" width="9" style="15"/>
    <col min="15880" max="15880" width="25.125" style="15" customWidth="1"/>
    <col min="15881" max="15881" width="48.625" style="15" customWidth="1"/>
    <col min="15882" max="15882" width="12.625" style="15" customWidth="1"/>
    <col min="15883" max="16135" width="9" style="15"/>
    <col min="16136" max="16136" width="25.125" style="15" customWidth="1"/>
    <col min="16137" max="16137" width="48.625" style="15" customWidth="1"/>
    <col min="16138" max="16138" width="12.625" style="15" customWidth="1"/>
    <col min="16139" max="16384" width="9" style="15"/>
  </cols>
  <sheetData>
    <row r="1" spans="1:16" ht="36" customHeight="1" thickBot="1" x14ac:dyDescent="0.55000000000000004">
      <c r="A1" s="10"/>
      <c r="B1" s="681" t="s">
        <v>192</v>
      </c>
      <c r="C1" s="681"/>
      <c r="D1" s="118">
        <v>6</v>
      </c>
      <c r="E1" s="125" t="s">
        <v>117</v>
      </c>
      <c r="F1" s="12"/>
      <c r="G1" s="125"/>
      <c r="H1" s="125"/>
      <c r="I1" s="125"/>
      <c r="J1" s="125"/>
      <c r="K1" s="126"/>
      <c r="L1" s="125"/>
      <c r="M1" s="11"/>
      <c r="N1" s="13"/>
      <c r="O1" s="13"/>
      <c r="P1" s="14"/>
    </row>
    <row r="2" spans="1:16" ht="36" customHeight="1" thickBot="1" x14ac:dyDescent="0.45">
      <c r="A2" s="16" t="s">
        <v>118</v>
      </c>
      <c r="B2" s="682" t="s">
        <v>119</v>
      </c>
      <c r="C2" s="683"/>
      <c r="D2" s="683"/>
      <c r="E2" s="683"/>
      <c r="F2" s="683"/>
      <c r="G2" s="683"/>
      <c r="H2" s="683"/>
      <c r="I2" s="683"/>
      <c r="J2" s="683"/>
      <c r="K2" s="683"/>
      <c r="L2" s="683"/>
      <c r="M2" s="683"/>
      <c r="N2" s="683"/>
      <c r="O2" s="683"/>
      <c r="P2" s="684"/>
    </row>
    <row r="3" spans="1:16" ht="36" customHeight="1" x14ac:dyDescent="0.4">
      <c r="A3" s="248" t="s">
        <v>120</v>
      </c>
      <c r="B3" s="685" t="s">
        <v>77</v>
      </c>
      <c r="C3" s="671"/>
      <c r="D3" s="671"/>
      <c r="E3" s="671"/>
      <c r="F3" s="671"/>
      <c r="G3" s="671"/>
      <c r="H3" s="671"/>
      <c r="I3" s="671"/>
      <c r="J3" s="671"/>
      <c r="K3" s="671"/>
      <c r="L3" s="671"/>
      <c r="M3" s="671"/>
      <c r="N3" s="671"/>
      <c r="O3" s="671"/>
      <c r="P3" s="686"/>
    </row>
    <row r="4" spans="1:16" ht="36" customHeight="1" x14ac:dyDescent="0.4">
      <c r="A4" s="18" t="s">
        <v>121</v>
      </c>
      <c r="B4" s="687" t="str">
        <f>IF('申請書(管)'!Q11="","",'申請書(管)'!Q11)</f>
        <v/>
      </c>
      <c r="C4" s="688"/>
      <c r="D4" s="688"/>
      <c r="E4" s="688"/>
      <c r="F4" s="688"/>
      <c r="G4" s="688"/>
      <c r="H4" s="688"/>
      <c r="I4" s="688"/>
      <c r="J4" s="688"/>
      <c r="K4" s="688"/>
      <c r="L4" s="688"/>
      <c r="M4" s="688"/>
      <c r="N4" s="688"/>
      <c r="O4" s="688"/>
      <c r="P4" s="689"/>
    </row>
    <row r="5" spans="1:16" ht="24.75" customHeight="1" x14ac:dyDescent="0.4">
      <c r="A5" s="690" t="s">
        <v>122</v>
      </c>
      <c r="B5" s="693" t="s">
        <v>123</v>
      </c>
      <c r="C5" s="694"/>
      <c r="D5" s="694"/>
      <c r="E5" s="694"/>
      <c r="F5" s="694"/>
      <c r="G5" s="694"/>
      <c r="H5" s="694"/>
      <c r="I5" s="694"/>
      <c r="J5" s="694"/>
      <c r="K5" s="694"/>
      <c r="L5" s="694"/>
      <c r="M5" s="694"/>
      <c r="N5" s="694"/>
      <c r="O5" s="694"/>
      <c r="P5" s="695"/>
    </row>
    <row r="6" spans="1:16" ht="24.75" customHeight="1" x14ac:dyDescent="0.4">
      <c r="A6" s="691"/>
      <c r="B6" s="696"/>
      <c r="C6" s="697"/>
      <c r="D6" s="697"/>
      <c r="E6" s="697"/>
      <c r="F6" s="697"/>
      <c r="G6" s="697"/>
      <c r="H6" s="697"/>
      <c r="I6" s="697"/>
      <c r="J6" s="697"/>
      <c r="K6" s="697"/>
      <c r="L6" s="697"/>
      <c r="M6" s="697"/>
      <c r="N6" s="697"/>
      <c r="O6" s="697"/>
      <c r="P6" s="698"/>
    </row>
    <row r="7" spans="1:16" ht="24.75" customHeight="1" x14ac:dyDescent="0.4">
      <c r="A7" s="692"/>
      <c r="B7" s="699"/>
      <c r="C7" s="700"/>
      <c r="D7" s="700"/>
      <c r="E7" s="700"/>
      <c r="F7" s="700"/>
      <c r="G7" s="700"/>
      <c r="H7" s="700"/>
      <c r="I7" s="700"/>
      <c r="J7" s="700"/>
      <c r="K7" s="700"/>
      <c r="L7" s="700"/>
      <c r="M7" s="700"/>
      <c r="N7" s="700"/>
      <c r="O7" s="700"/>
      <c r="P7" s="701"/>
    </row>
    <row r="8" spans="1:16" ht="36" customHeight="1" thickBot="1" x14ac:dyDescent="0.45">
      <c r="A8" s="19" t="s">
        <v>124</v>
      </c>
      <c r="B8" s="667"/>
      <c r="C8" s="668"/>
      <c r="D8" s="668"/>
      <c r="E8" s="668"/>
      <c r="F8" s="668"/>
      <c r="G8" s="668"/>
      <c r="H8" s="668"/>
      <c r="I8" s="668"/>
      <c r="J8" s="668"/>
      <c r="K8" s="668"/>
      <c r="L8" s="668"/>
      <c r="M8" s="668"/>
      <c r="N8" s="668"/>
      <c r="O8" s="668"/>
      <c r="P8" s="669"/>
    </row>
    <row r="9" spans="1:16" ht="36" customHeight="1" x14ac:dyDescent="0.4">
      <c r="A9" s="20" t="s">
        <v>125</v>
      </c>
      <c r="B9" s="670" t="str">
        <f>IF([1]管理入力シート!D4="","",[1]管理入力シート!D4&amp;"部"&amp;"  "&amp;[1]管理入力シート!D5&amp;"課")</f>
        <v>地域包括ケア推進部  高齢・障害者支援課</v>
      </c>
      <c r="C9" s="671"/>
      <c r="D9" s="671"/>
      <c r="E9" s="671"/>
      <c r="F9" s="671"/>
      <c r="G9" s="671"/>
      <c r="H9" s="671"/>
      <c r="I9" s="671"/>
      <c r="J9" s="671"/>
      <c r="K9" s="671"/>
      <c r="L9" s="671"/>
      <c r="M9" s="671"/>
      <c r="N9" s="671"/>
      <c r="O9" s="671"/>
      <c r="P9" s="672"/>
    </row>
    <row r="10" spans="1:16" ht="97.5" customHeight="1" x14ac:dyDescent="0.4">
      <c r="A10" s="21" t="s">
        <v>126</v>
      </c>
      <c r="B10" s="673" t="s">
        <v>127</v>
      </c>
      <c r="C10" s="674"/>
      <c r="D10" s="674"/>
      <c r="E10" s="674"/>
      <c r="F10" s="674"/>
      <c r="G10" s="674"/>
      <c r="H10" s="674"/>
      <c r="I10" s="674"/>
      <c r="J10" s="674"/>
      <c r="K10" s="674"/>
      <c r="L10" s="674"/>
      <c r="M10" s="674"/>
      <c r="N10" s="674"/>
      <c r="O10" s="674"/>
      <c r="P10" s="675"/>
    </row>
    <row r="11" spans="1:16" ht="52.5" customHeight="1" x14ac:dyDescent="0.4">
      <c r="A11" s="22" t="s">
        <v>128</v>
      </c>
      <c r="B11" s="676" t="s">
        <v>129</v>
      </c>
      <c r="C11" s="677"/>
      <c r="D11" s="677"/>
      <c r="E11" s="677"/>
      <c r="F11" s="677"/>
      <c r="G11" s="677"/>
      <c r="H11" s="677"/>
      <c r="I11" s="677"/>
      <c r="J11" s="677"/>
      <c r="K11" s="677"/>
      <c r="L11" s="677"/>
      <c r="M11" s="677"/>
      <c r="N11" s="677"/>
      <c r="O11" s="677"/>
      <c r="P11" s="678"/>
    </row>
    <row r="12" spans="1:16" ht="36" customHeight="1" x14ac:dyDescent="0.4">
      <c r="A12" s="679" t="s">
        <v>130</v>
      </c>
      <c r="B12" s="658" t="s">
        <v>131</v>
      </c>
      <c r="C12" s="659"/>
      <c r="D12" s="659"/>
      <c r="E12" s="659"/>
      <c r="F12" s="659"/>
      <c r="G12" s="659"/>
      <c r="H12" s="659"/>
      <c r="I12" s="659"/>
      <c r="J12" s="659"/>
      <c r="K12" s="659"/>
      <c r="L12" s="659"/>
      <c r="M12" s="659"/>
      <c r="N12" s="659"/>
      <c r="O12" s="659"/>
      <c r="P12" s="660"/>
    </row>
    <row r="13" spans="1:16" ht="36" customHeight="1" x14ac:dyDescent="0.4">
      <c r="A13" s="680"/>
      <c r="B13" s="658" t="s">
        <v>132</v>
      </c>
      <c r="C13" s="659"/>
      <c r="D13" s="659"/>
      <c r="E13" s="659"/>
      <c r="F13" s="659"/>
      <c r="G13" s="659"/>
      <c r="H13" s="659"/>
      <c r="I13" s="659"/>
      <c r="J13" s="659"/>
      <c r="K13" s="659"/>
      <c r="L13" s="659"/>
      <c r="M13" s="659"/>
      <c r="N13" s="659"/>
      <c r="O13" s="659"/>
      <c r="P13" s="660"/>
    </row>
    <row r="14" spans="1:16" ht="26.25" customHeight="1" x14ac:dyDescent="0.4">
      <c r="A14" s="657" t="s">
        <v>133</v>
      </c>
      <c r="B14" s="658" t="s">
        <v>134</v>
      </c>
      <c r="C14" s="659"/>
      <c r="D14" s="659"/>
      <c r="E14" s="659"/>
      <c r="F14" s="659"/>
      <c r="G14" s="659"/>
      <c r="H14" s="659"/>
      <c r="I14" s="659"/>
      <c r="J14" s="659"/>
      <c r="K14" s="659"/>
      <c r="L14" s="659"/>
      <c r="M14" s="659"/>
      <c r="N14" s="659"/>
      <c r="O14" s="659"/>
      <c r="P14" s="660"/>
    </row>
    <row r="15" spans="1:16" ht="26.25" customHeight="1" x14ac:dyDescent="0.4">
      <c r="A15" s="657"/>
      <c r="B15" s="661" t="s">
        <v>199</v>
      </c>
      <c r="C15" s="662"/>
      <c r="D15" s="662"/>
      <c r="E15" s="662"/>
      <c r="F15" s="662"/>
      <c r="G15" s="662"/>
      <c r="H15" s="662"/>
      <c r="I15" s="662"/>
      <c r="J15" s="662"/>
      <c r="K15" s="662"/>
      <c r="L15" s="662"/>
      <c r="M15" s="662"/>
      <c r="N15" s="662"/>
      <c r="O15" s="662"/>
      <c r="P15" s="663"/>
    </row>
    <row r="16" spans="1:16" ht="26.25" customHeight="1" x14ac:dyDescent="0.4">
      <c r="A16" s="657"/>
      <c r="B16" s="664" t="s">
        <v>200</v>
      </c>
      <c r="C16" s="665"/>
      <c r="D16" s="665"/>
      <c r="E16" s="665"/>
      <c r="F16" s="665"/>
      <c r="G16" s="665"/>
      <c r="H16" s="665"/>
      <c r="I16" s="665"/>
      <c r="J16" s="665"/>
      <c r="K16" s="665"/>
      <c r="L16" s="665"/>
      <c r="M16" s="665"/>
      <c r="N16" s="665"/>
      <c r="O16" s="665"/>
      <c r="P16" s="666"/>
    </row>
    <row r="17" spans="1:16" ht="36" customHeight="1" x14ac:dyDescent="0.4">
      <c r="A17" s="23" t="s">
        <v>135</v>
      </c>
      <c r="B17" s="658" t="s">
        <v>136</v>
      </c>
      <c r="C17" s="659"/>
      <c r="D17" s="659"/>
      <c r="E17" s="659"/>
      <c r="F17" s="659"/>
      <c r="G17" s="659"/>
      <c r="H17" s="659"/>
      <c r="I17" s="659"/>
      <c r="J17" s="659"/>
      <c r="K17" s="659"/>
      <c r="L17" s="659"/>
      <c r="M17" s="659"/>
      <c r="N17" s="659"/>
      <c r="O17" s="659"/>
      <c r="P17" s="660"/>
    </row>
    <row r="18" spans="1:16" ht="36" customHeight="1" x14ac:dyDescent="0.4">
      <c r="A18" s="23" t="s">
        <v>137</v>
      </c>
      <c r="B18" s="658"/>
      <c r="C18" s="659"/>
      <c r="D18" s="659"/>
      <c r="E18" s="659"/>
      <c r="F18" s="659"/>
      <c r="G18" s="659"/>
      <c r="H18" s="659"/>
      <c r="I18" s="659"/>
      <c r="J18" s="659"/>
      <c r="K18" s="659"/>
      <c r="L18" s="659"/>
      <c r="M18" s="659"/>
      <c r="N18" s="659"/>
      <c r="O18" s="659"/>
      <c r="P18" s="660"/>
    </row>
    <row r="19" spans="1:16" x14ac:dyDescent="0.4">
      <c r="A19" s="24" t="s">
        <v>138</v>
      </c>
      <c r="B19" s="25"/>
      <c r="C19" s="25"/>
      <c r="D19" s="25"/>
      <c r="E19" s="25"/>
      <c r="F19" s="25"/>
      <c r="G19" s="25"/>
      <c r="H19" s="25"/>
      <c r="I19" s="25"/>
      <c r="J19" s="25"/>
      <c r="K19" s="26"/>
      <c r="L19" s="26"/>
      <c r="M19" s="26"/>
      <c r="N19" s="26"/>
      <c r="O19" s="26"/>
      <c r="P19" s="26"/>
    </row>
    <row r="20" spans="1:16" x14ac:dyDescent="0.4">
      <c r="A20" s="27" t="s">
        <v>139</v>
      </c>
      <c r="B20" s="27"/>
      <c r="C20" s="27"/>
      <c r="D20" s="27"/>
      <c r="E20" s="27"/>
      <c r="F20" s="27"/>
      <c r="G20" s="27"/>
      <c r="H20" s="27"/>
      <c r="I20" s="28"/>
      <c r="J20" s="25"/>
      <c r="K20" s="26"/>
      <c r="L20" s="26"/>
      <c r="M20" s="26"/>
      <c r="N20" s="26"/>
      <c r="O20" s="26"/>
      <c r="P20" s="26"/>
    </row>
    <row r="21" spans="1:16" x14ac:dyDescent="0.4">
      <c r="A21" s="27" t="s">
        <v>140</v>
      </c>
      <c r="B21" s="27"/>
      <c r="C21" s="27"/>
      <c r="D21" s="27"/>
      <c r="E21" s="27"/>
      <c r="F21" s="27"/>
      <c r="G21" s="27"/>
      <c r="H21" s="27"/>
      <c r="I21" s="28"/>
      <c r="J21" s="25"/>
      <c r="K21" s="26"/>
      <c r="L21" s="26"/>
      <c r="M21" s="26"/>
      <c r="N21" s="26"/>
      <c r="O21" s="26"/>
      <c r="P21" s="26"/>
    </row>
    <row r="22" spans="1:16" x14ac:dyDescent="0.4">
      <c r="A22" s="27" t="s">
        <v>141</v>
      </c>
      <c r="B22" s="29"/>
      <c r="C22" s="29"/>
      <c r="D22" s="29"/>
      <c r="E22" s="29"/>
      <c r="F22" s="29"/>
      <c r="G22" s="29"/>
      <c r="H22" s="29"/>
      <c r="I22" s="29"/>
      <c r="J22" s="29"/>
      <c r="K22" s="26"/>
      <c r="L22" s="26"/>
      <c r="M22" s="26"/>
      <c r="N22" s="26"/>
      <c r="O22" s="26"/>
      <c r="P22" s="26"/>
    </row>
    <row r="23" spans="1:16" x14ac:dyDescent="0.4">
      <c r="A23" s="30"/>
      <c r="B23" s="30"/>
      <c r="C23" s="30"/>
      <c r="D23" s="30"/>
      <c r="E23" s="30"/>
      <c r="F23" s="30"/>
      <c r="G23" s="30"/>
      <c r="H23" s="30"/>
      <c r="I23" s="31"/>
      <c r="J23" s="32"/>
    </row>
  </sheetData>
  <mergeCells count="19">
    <mergeCell ref="A12:A13"/>
    <mergeCell ref="B12:P12"/>
    <mergeCell ref="B13:P13"/>
    <mergeCell ref="B1:C1"/>
    <mergeCell ref="B2:P2"/>
    <mergeCell ref="B3:P3"/>
    <mergeCell ref="B4:P4"/>
    <mergeCell ref="A5:A7"/>
    <mergeCell ref="B5:P7"/>
    <mergeCell ref="B18:P18"/>
    <mergeCell ref="B8:P8"/>
    <mergeCell ref="B9:P9"/>
    <mergeCell ref="B10:P10"/>
    <mergeCell ref="B11:P11"/>
    <mergeCell ref="A14:A16"/>
    <mergeCell ref="B14:P14"/>
    <mergeCell ref="B15:P15"/>
    <mergeCell ref="B16:P16"/>
    <mergeCell ref="B17:P17"/>
  </mergeCells>
  <phoneticPr fontId="1"/>
  <pageMargins left="0.70866141732283472" right="0.70866141732283472" top="0.74803149606299213" bottom="0.74803149606299213" header="0.31496062992125984" footer="0.31496062992125984"/>
  <pageSetup paperSize="9" orientation="portrait" blackAndWhite="1"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P23"/>
  <sheetViews>
    <sheetView showGridLines="0" view="pageBreakPreview" zoomScaleNormal="100" zoomScaleSheetLayoutView="100" workbookViewId="0">
      <selection activeCell="Z6" sqref="Z6"/>
    </sheetView>
  </sheetViews>
  <sheetFormatPr defaultRowHeight="18.75" x14ac:dyDescent="0.4"/>
  <cols>
    <col min="1" max="1" width="25" style="15" customWidth="1"/>
    <col min="2" max="16" width="3.625" style="15" customWidth="1"/>
    <col min="17" max="24" width="4.125" style="15" customWidth="1"/>
    <col min="25" max="27" width="3.75" style="15" customWidth="1"/>
    <col min="28" max="263" width="9" style="15"/>
    <col min="264" max="264" width="25.125" style="15" customWidth="1"/>
    <col min="265" max="265" width="48.625" style="15" customWidth="1"/>
    <col min="266" max="266" width="12.625" style="15" customWidth="1"/>
    <col min="267" max="519" width="9" style="15"/>
    <col min="520" max="520" width="25.125" style="15" customWidth="1"/>
    <col min="521" max="521" width="48.625" style="15" customWidth="1"/>
    <col min="522" max="522" width="12.625" style="15" customWidth="1"/>
    <col min="523" max="775" width="9" style="15"/>
    <col min="776" max="776" width="25.125" style="15" customWidth="1"/>
    <col min="777" max="777" width="48.625" style="15" customWidth="1"/>
    <col min="778" max="778" width="12.625" style="15" customWidth="1"/>
    <col min="779" max="1031" width="9" style="15"/>
    <col min="1032" max="1032" width="25.125" style="15" customWidth="1"/>
    <col min="1033" max="1033" width="48.625" style="15" customWidth="1"/>
    <col min="1034" max="1034" width="12.625" style="15" customWidth="1"/>
    <col min="1035" max="1287" width="9" style="15"/>
    <col min="1288" max="1288" width="25.125" style="15" customWidth="1"/>
    <col min="1289" max="1289" width="48.625" style="15" customWidth="1"/>
    <col min="1290" max="1290" width="12.625" style="15" customWidth="1"/>
    <col min="1291" max="1543" width="9" style="15"/>
    <col min="1544" max="1544" width="25.125" style="15" customWidth="1"/>
    <col min="1545" max="1545" width="48.625" style="15" customWidth="1"/>
    <col min="1546" max="1546" width="12.625" style="15" customWidth="1"/>
    <col min="1547" max="1799" width="9" style="15"/>
    <col min="1800" max="1800" width="25.125" style="15" customWidth="1"/>
    <col min="1801" max="1801" width="48.625" style="15" customWidth="1"/>
    <col min="1802" max="1802" width="12.625" style="15" customWidth="1"/>
    <col min="1803" max="2055" width="9" style="15"/>
    <col min="2056" max="2056" width="25.125" style="15" customWidth="1"/>
    <col min="2057" max="2057" width="48.625" style="15" customWidth="1"/>
    <col min="2058" max="2058" width="12.625" style="15" customWidth="1"/>
    <col min="2059" max="2311" width="9" style="15"/>
    <col min="2312" max="2312" width="25.125" style="15" customWidth="1"/>
    <col min="2313" max="2313" width="48.625" style="15" customWidth="1"/>
    <col min="2314" max="2314" width="12.625" style="15" customWidth="1"/>
    <col min="2315" max="2567" width="9" style="15"/>
    <col min="2568" max="2568" width="25.125" style="15" customWidth="1"/>
    <col min="2569" max="2569" width="48.625" style="15" customWidth="1"/>
    <col min="2570" max="2570" width="12.625" style="15" customWidth="1"/>
    <col min="2571" max="2823" width="9" style="15"/>
    <col min="2824" max="2824" width="25.125" style="15" customWidth="1"/>
    <col min="2825" max="2825" width="48.625" style="15" customWidth="1"/>
    <col min="2826" max="2826" width="12.625" style="15" customWidth="1"/>
    <col min="2827" max="3079" width="9" style="15"/>
    <col min="3080" max="3080" width="25.125" style="15" customWidth="1"/>
    <col min="3081" max="3081" width="48.625" style="15" customWidth="1"/>
    <col min="3082" max="3082" width="12.625" style="15" customWidth="1"/>
    <col min="3083" max="3335" width="9" style="15"/>
    <col min="3336" max="3336" width="25.125" style="15" customWidth="1"/>
    <col min="3337" max="3337" width="48.625" style="15" customWidth="1"/>
    <col min="3338" max="3338" width="12.625" style="15" customWidth="1"/>
    <col min="3339" max="3591" width="9" style="15"/>
    <col min="3592" max="3592" width="25.125" style="15" customWidth="1"/>
    <col min="3593" max="3593" width="48.625" style="15" customWidth="1"/>
    <col min="3594" max="3594" width="12.625" style="15" customWidth="1"/>
    <col min="3595" max="3847" width="9" style="15"/>
    <col min="3848" max="3848" width="25.125" style="15" customWidth="1"/>
    <col min="3849" max="3849" width="48.625" style="15" customWidth="1"/>
    <col min="3850" max="3850" width="12.625" style="15" customWidth="1"/>
    <col min="3851" max="4103" width="9" style="15"/>
    <col min="4104" max="4104" width="25.125" style="15" customWidth="1"/>
    <col min="4105" max="4105" width="48.625" style="15" customWidth="1"/>
    <col min="4106" max="4106" width="12.625" style="15" customWidth="1"/>
    <col min="4107" max="4359" width="9" style="15"/>
    <col min="4360" max="4360" width="25.125" style="15" customWidth="1"/>
    <col min="4361" max="4361" width="48.625" style="15" customWidth="1"/>
    <col min="4362" max="4362" width="12.625" style="15" customWidth="1"/>
    <col min="4363" max="4615" width="9" style="15"/>
    <col min="4616" max="4616" width="25.125" style="15" customWidth="1"/>
    <col min="4617" max="4617" width="48.625" style="15" customWidth="1"/>
    <col min="4618" max="4618" width="12.625" style="15" customWidth="1"/>
    <col min="4619" max="4871" width="9" style="15"/>
    <col min="4872" max="4872" width="25.125" style="15" customWidth="1"/>
    <col min="4873" max="4873" width="48.625" style="15" customWidth="1"/>
    <col min="4874" max="4874" width="12.625" style="15" customWidth="1"/>
    <col min="4875" max="5127" width="9" style="15"/>
    <col min="5128" max="5128" width="25.125" style="15" customWidth="1"/>
    <col min="5129" max="5129" width="48.625" style="15" customWidth="1"/>
    <col min="5130" max="5130" width="12.625" style="15" customWidth="1"/>
    <col min="5131" max="5383" width="9" style="15"/>
    <col min="5384" max="5384" width="25.125" style="15" customWidth="1"/>
    <col min="5385" max="5385" width="48.625" style="15" customWidth="1"/>
    <col min="5386" max="5386" width="12.625" style="15" customWidth="1"/>
    <col min="5387" max="5639" width="9" style="15"/>
    <col min="5640" max="5640" width="25.125" style="15" customWidth="1"/>
    <col min="5641" max="5641" width="48.625" style="15" customWidth="1"/>
    <col min="5642" max="5642" width="12.625" style="15" customWidth="1"/>
    <col min="5643" max="5895" width="9" style="15"/>
    <col min="5896" max="5896" width="25.125" style="15" customWidth="1"/>
    <col min="5897" max="5897" width="48.625" style="15" customWidth="1"/>
    <col min="5898" max="5898" width="12.625" style="15" customWidth="1"/>
    <col min="5899" max="6151" width="9" style="15"/>
    <col min="6152" max="6152" width="25.125" style="15" customWidth="1"/>
    <col min="6153" max="6153" width="48.625" style="15" customWidth="1"/>
    <col min="6154" max="6154" width="12.625" style="15" customWidth="1"/>
    <col min="6155" max="6407" width="9" style="15"/>
    <col min="6408" max="6408" width="25.125" style="15" customWidth="1"/>
    <col min="6409" max="6409" width="48.625" style="15" customWidth="1"/>
    <col min="6410" max="6410" width="12.625" style="15" customWidth="1"/>
    <col min="6411" max="6663" width="9" style="15"/>
    <col min="6664" max="6664" width="25.125" style="15" customWidth="1"/>
    <col min="6665" max="6665" width="48.625" style="15" customWidth="1"/>
    <col min="6666" max="6666" width="12.625" style="15" customWidth="1"/>
    <col min="6667" max="6919" width="9" style="15"/>
    <col min="6920" max="6920" width="25.125" style="15" customWidth="1"/>
    <col min="6921" max="6921" width="48.625" style="15" customWidth="1"/>
    <col min="6922" max="6922" width="12.625" style="15" customWidth="1"/>
    <col min="6923" max="7175" width="9" style="15"/>
    <col min="7176" max="7176" width="25.125" style="15" customWidth="1"/>
    <col min="7177" max="7177" width="48.625" style="15" customWidth="1"/>
    <col min="7178" max="7178" width="12.625" style="15" customWidth="1"/>
    <col min="7179" max="7431" width="9" style="15"/>
    <col min="7432" max="7432" width="25.125" style="15" customWidth="1"/>
    <col min="7433" max="7433" width="48.625" style="15" customWidth="1"/>
    <col min="7434" max="7434" width="12.625" style="15" customWidth="1"/>
    <col min="7435" max="7687" width="9" style="15"/>
    <col min="7688" max="7688" width="25.125" style="15" customWidth="1"/>
    <col min="7689" max="7689" width="48.625" style="15" customWidth="1"/>
    <col min="7690" max="7690" width="12.625" style="15" customWidth="1"/>
    <col min="7691" max="7943" width="9" style="15"/>
    <col min="7944" max="7944" width="25.125" style="15" customWidth="1"/>
    <col min="7945" max="7945" width="48.625" style="15" customWidth="1"/>
    <col min="7946" max="7946" width="12.625" style="15" customWidth="1"/>
    <col min="7947" max="8199" width="9" style="15"/>
    <col min="8200" max="8200" width="25.125" style="15" customWidth="1"/>
    <col min="8201" max="8201" width="48.625" style="15" customWidth="1"/>
    <col min="8202" max="8202" width="12.625" style="15" customWidth="1"/>
    <col min="8203" max="8455" width="9" style="15"/>
    <col min="8456" max="8456" width="25.125" style="15" customWidth="1"/>
    <col min="8457" max="8457" width="48.625" style="15" customWidth="1"/>
    <col min="8458" max="8458" width="12.625" style="15" customWidth="1"/>
    <col min="8459" max="8711" width="9" style="15"/>
    <col min="8712" max="8712" width="25.125" style="15" customWidth="1"/>
    <col min="8713" max="8713" width="48.625" style="15" customWidth="1"/>
    <col min="8714" max="8714" width="12.625" style="15" customWidth="1"/>
    <col min="8715" max="8967" width="9" style="15"/>
    <col min="8968" max="8968" width="25.125" style="15" customWidth="1"/>
    <col min="8969" max="8969" width="48.625" style="15" customWidth="1"/>
    <col min="8970" max="8970" width="12.625" style="15" customWidth="1"/>
    <col min="8971" max="9223" width="9" style="15"/>
    <col min="9224" max="9224" width="25.125" style="15" customWidth="1"/>
    <col min="9225" max="9225" width="48.625" style="15" customWidth="1"/>
    <col min="9226" max="9226" width="12.625" style="15" customWidth="1"/>
    <col min="9227" max="9479" width="9" style="15"/>
    <col min="9480" max="9480" width="25.125" style="15" customWidth="1"/>
    <col min="9481" max="9481" width="48.625" style="15" customWidth="1"/>
    <col min="9482" max="9482" width="12.625" style="15" customWidth="1"/>
    <col min="9483" max="9735" width="9" style="15"/>
    <col min="9736" max="9736" width="25.125" style="15" customWidth="1"/>
    <col min="9737" max="9737" width="48.625" style="15" customWidth="1"/>
    <col min="9738" max="9738" width="12.625" style="15" customWidth="1"/>
    <col min="9739" max="9991" width="9" style="15"/>
    <col min="9992" max="9992" width="25.125" style="15" customWidth="1"/>
    <col min="9993" max="9993" width="48.625" style="15" customWidth="1"/>
    <col min="9994" max="9994" width="12.625" style="15" customWidth="1"/>
    <col min="9995" max="10247" width="9" style="15"/>
    <col min="10248" max="10248" width="25.125" style="15" customWidth="1"/>
    <col min="10249" max="10249" width="48.625" style="15" customWidth="1"/>
    <col min="10250" max="10250" width="12.625" style="15" customWidth="1"/>
    <col min="10251" max="10503" width="9" style="15"/>
    <col min="10504" max="10504" width="25.125" style="15" customWidth="1"/>
    <col min="10505" max="10505" width="48.625" style="15" customWidth="1"/>
    <col min="10506" max="10506" width="12.625" style="15" customWidth="1"/>
    <col min="10507" max="10759" width="9" style="15"/>
    <col min="10760" max="10760" width="25.125" style="15" customWidth="1"/>
    <col min="10761" max="10761" width="48.625" style="15" customWidth="1"/>
    <col min="10762" max="10762" width="12.625" style="15" customWidth="1"/>
    <col min="10763" max="11015" width="9" style="15"/>
    <col min="11016" max="11016" width="25.125" style="15" customWidth="1"/>
    <col min="11017" max="11017" width="48.625" style="15" customWidth="1"/>
    <col min="11018" max="11018" width="12.625" style="15" customWidth="1"/>
    <col min="11019" max="11271" width="9" style="15"/>
    <col min="11272" max="11272" width="25.125" style="15" customWidth="1"/>
    <col min="11273" max="11273" width="48.625" style="15" customWidth="1"/>
    <col min="11274" max="11274" width="12.625" style="15" customWidth="1"/>
    <col min="11275" max="11527" width="9" style="15"/>
    <col min="11528" max="11528" width="25.125" style="15" customWidth="1"/>
    <col min="11529" max="11529" width="48.625" style="15" customWidth="1"/>
    <col min="11530" max="11530" width="12.625" style="15" customWidth="1"/>
    <col min="11531" max="11783" width="9" style="15"/>
    <col min="11784" max="11784" width="25.125" style="15" customWidth="1"/>
    <col min="11785" max="11785" width="48.625" style="15" customWidth="1"/>
    <col min="11786" max="11786" width="12.625" style="15" customWidth="1"/>
    <col min="11787" max="12039" width="9" style="15"/>
    <col min="12040" max="12040" width="25.125" style="15" customWidth="1"/>
    <col min="12041" max="12041" width="48.625" style="15" customWidth="1"/>
    <col min="12042" max="12042" width="12.625" style="15" customWidth="1"/>
    <col min="12043" max="12295" width="9" style="15"/>
    <col min="12296" max="12296" width="25.125" style="15" customWidth="1"/>
    <col min="12297" max="12297" width="48.625" style="15" customWidth="1"/>
    <col min="12298" max="12298" width="12.625" style="15" customWidth="1"/>
    <col min="12299" max="12551" width="9" style="15"/>
    <col min="12552" max="12552" width="25.125" style="15" customWidth="1"/>
    <col min="12553" max="12553" width="48.625" style="15" customWidth="1"/>
    <col min="12554" max="12554" width="12.625" style="15" customWidth="1"/>
    <col min="12555" max="12807" width="9" style="15"/>
    <col min="12808" max="12808" width="25.125" style="15" customWidth="1"/>
    <col min="12809" max="12809" width="48.625" style="15" customWidth="1"/>
    <col min="12810" max="12810" width="12.625" style="15" customWidth="1"/>
    <col min="12811" max="13063" width="9" style="15"/>
    <col min="13064" max="13064" width="25.125" style="15" customWidth="1"/>
    <col min="13065" max="13065" width="48.625" style="15" customWidth="1"/>
    <col min="13066" max="13066" width="12.625" style="15" customWidth="1"/>
    <col min="13067" max="13319" width="9" style="15"/>
    <col min="13320" max="13320" width="25.125" style="15" customWidth="1"/>
    <col min="13321" max="13321" width="48.625" style="15" customWidth="1"/>
    <col min="13322" max="13322" width="12.625" style="15" customWidth="1"/>
    <col min="13323" max="13575" width="9" style="15"/>
    <col min="13576" max="13576" width="25.125" style="15" customWidth="1"/>
    <col min="13577" max="13577" width="48.625" style="15" customWidth="1"/>
    <col min="13578" max="13578" width="12.625" style="15" customWidth="1"/>
    <col min="13579" max="13831" width="9" style="15"/>
    <col min="13832" max="13832" width="25.125" style="15" customWidth="1"/>
    <col min="13833" max="13833" width="48.625" style="15" customWidth="1"/>
    <col min="13834" max="13834" width="12.625" style="15" customWidth="1"/>
    <col min="13835" max="14087" width="9" style="15"/>
    <col min="14088" max="14088" width="25.125" style="15" customWidth="1"/>
    <col min="14089" max="14089" width="48.625" style="15" customWidth="1"/>
    <col min="14090" max="14090" width="12.625" style="15" customWidth="1"/>
    <col min="14091" max="14343" width="9" style="15"/>
    <col min="14344" max="14344" width="25.125" style="15" customWidth="1"/>
    <col min="14345" max="14345" width="48.625" style="15" customWidth="1"/>
    <col min="14346" max="14346" width="12.625" style="15" customWidth="1"/>
    <col min="14347" max="14599" width="9" style="15"/>
    <col min="14600" max="14600" width="25.125" style="15" customWidth="1"/>
    <col min="14601" max="14601" width="48.625" style="15" customWidth="1"/>
    <col min="14602" max="14602" width="12.625" style="15" customWidth="1"/>
    <col min="14603" max="14855" width="9" style="15"/>
    <col min="14856" max="14856" width="25.125" style="15" customWidth="1"/>
    <col min="14857" max="14857" width="48.625" style="15" customWidth="1"/>
    <col min="14858" max="14858" width="12.625" style="15" customWidth="1"/>
    <col min="14859" max="15111" width="9" style="15"/>
    <col min="15112" max="15112" width="25.125" style="15" customWidth="1"/>
    <col min="15113" max="15113" width="48.625" style="15" customWidth="1"/>
    <col min="15114" max="15114" width="12.625" style="15" customWidth="1"/>
    <col min="15115" max="15367" width="9" style="15"/>
    <col min="15368" max="15368" width="25.125" style="15" customWidth="1"/>
    <col min="15369" max="15369" width="48.625" style="15" customWidth="1"/>
    <col min="15370" max="15370" width="12.625" style="15" customWidth="1"/>
    <col min="15371" max="15623" width="9" style="15"/>
    <col min="15624" max="15624" width="25.125" style="15" customWidth="1"/>
    <col min="15625" max="15625" width="48.625" style="15" customWidth="1"/>
    <col min="15626" max="15626" width="12.625" style="15" customWidth="1"/>
    <col min="15627" max="15879" width="9" style="15"/>
    <col min="15880" max="15880" width="25.125" style="15" customWidth="1"/>
    <col min="15881" max="15881" width="48.625" style="15" customWidth="1"/>
    <col min="15882" max="15882" width="12.625" style="15" customWidth="1"/>
    <col min="15883" max="16135" width="9" style="15"/>
    <col min="16136" max="16136" width="25.125" style="15" customWidth="1"/>
    <col min="16137" max="16137" width="48.625" style="15" customWidth="1"/>
    <col min="16138" max="16138" width="12.625" style="15" customWidth="1"/>
    <col min="16139" max="16384" width="9" style="15"/>
  </cols>
  <sheetData>
    <row r="1" spans="1:16" ht="36" customHeight="1" thickBot="1" x14ac:dyDescent="0.55000000000000004">
      <c r="A1" s="10"/>
      <c r="B1" s="681" t="s">
        <v>193</v>
      </c>
      <c r="C1" s="681"/>
      <c r="D1" s="118">
        <v>6</v>
      </c>
      <c r="E1" s="125" t="s">
        <v>117</v>
      </c>
      <c r="F1" s="12"/>
      <c r="G1" s="125"/>
      <c r="H1" s="125"/>
      <c r="I1" s="125"/>
      <c r="J1" s="125"/>
      <c r="K1" s="126"/>
      <c r="L1" s="125"/>
      <c r="M1" s="11"/>
      <c r="N1" s="13"/>
      <c r="O1" s="13"/>
      <c r="P1" s="14"/>
    </row>
    <row r="2" spans="1:16" ht="36" customHeight="1" thickBot="1" x14ac:dyDescent="0.45">
      <c r="A2" s="16" t="s">
        <v>118</v>
      </c>
      <c r="B2" s="682" t="s">
        <v>119</v>
      </c>
      <c r="C2" s="683"/>
      <c r="D2" s="683"/>
      <c r="E2" s="683"/>
      <c r="F2" s="683"/>
      <c r="G2" s="683"/>
      <c r="H2" s="683"/>
      <c r="I2" s="683"/>
      <c r="J2" s="683"/>
      <c r="K2" s="683"/>
      <c r="L2" s="683"/>
      <c r="M2" s="683"/>
      <c r="N2" s="683"/>
      <c r="O2" s="683"/>
      <c r="P2" s="684"/>
    </row>
    <row r="3" spans="1:16" ht="36" customHeight="1" x14ac:dyDescent="0.4">
      <c r="A3" s="17" t="s">
        <v>120</v>
      </c>
      <c r="B3" s="685" t="s">
        <v>77</v>
      </c>
      <c r="C3" s="671"/>
      <c r="D3" s="671"/>
      <c r="E3" s="671"/>
      <c r="F3" s="671"/>
      <c r="G3" s="671"/>
      <c r="H3" s="671"/>
      <c r="I3" s="671"/>
      <c r="J3" s="671"/>
      <c r="K3" s="671"/>
      <c r="L3" s="671"/>
      <c r="M3" s="671"/>
      <c r="N3" s="671"/>
      <c r="O3" s="671"/>
      <c r="P3" s="686"/>
    </row>
    <row r="4" spans="1:16" ht="36" customHeight="1" x14ac:dyDescent="0.4">
      <c r="A4" s="249" t="s">
        <v>201</v>
      </c>
      <c r="B4" s="705" t="s">
        <v>161</v>
      </c>
      <c r="C4" s="706"/>
      <c r="D4" s="706"/>
      <c r="E4" s="706"/>
      <c r="F4" s="706"/>
      <c r="G4" s="706"/>
      <c r="H4" s="706"/>
      <c r="I4" s="706"/>
      <c r="J4" s="706"/>
      <c r="K4" s="706"/>
      <c r="L4" s="706"/>
      <c r="M4" s="706"/>
      <c r="N4" s="706"/>
      <c r="O4" s="706"/>
      <c r="P4" s="707"/>
    </row>
    <row r="5" spans="1:16" ht="24.75" customHeight="1" x14ac:dyDescent="0.4">
      <c r="A5" s="690" t="s">
        <v>122</v>
      </c>
      <c r="B5" s="693" t="s">
        <v>123</v>
      </c>
      <c r="C5" s="694"/>
      <c r="D5" s="694"/>
      <c r="E5" s="694"/>
      <c r="F5" s="694"/>
      <c r="G5" s="694"/>
      <c r="H5" s="694"/>
      <c r="I5" s="694"/>
      <c r="J5" s="694"/>
      <c r="K5" s="694"/>
      <c r="L5" s="694"/>
      <c r="M5" s="694"/>
      <c r="N5" s="694"/>
      <c r="O5" s="694"/>
      <c r="P5" s="695"/>
    </row>
    <row r="6" spans="1:16" ht="24.75" customHeight="1" x14ac:dyDescent="0.4">
      <c r="A6" s="691"/>
      <c r="B6" s="696"/>
      <c r="C6" s="697"/>
      <c r="D6" s="697"/>
      <c r="E6" s="697"/>
      <c r="F6" s="697"/>
      <c r="G6" s="697"/>
      <c r="H6" s="697"/>
      <c r="I6" s="697"/>
      <c r="J6" s="697"/>
      <c r="K6" s="697"/>
      <c r="L6" s="697"/>
      <c r="M6" s="697"/>
      <c r="N6" s="697"/>
      <c r="O6" s="697"/>
      <c r="P6" s="698"/>
    </row>
    <row r="7" spans="1:16" ht="24.75" customHeight="1" x14ac:dyDescent="0.4">
      <c r="A7" s="692"/>
      <c r="B7" s="699"/>
      <c r="C7" s="700"/>
      <c r="D7" s="700"/>
      <c r="E7" s="700"/>
      <c r="F7" s="700"/>
      <c r="G7" s="700"/>
      <c r="H7" s="700"/>
      <c r="I7" s="700"/>
      <c r="J7" s="700"/>
      <c r="K7" s="700"/>
      <c r="L7" s="700"/>
      <c r="M7" s="700"/>
      <c r="N7" s="700"/>
      <c r="O7" s="700"/>
      <c r="P7" s="701"/>
    </row>
    <row r="8" spans="1:16" ht="36" customHeight="1" thickBot="1" x14ac:dyDescent="0.45">
      <c r="A8" s="19" t="s">
        <v>124</v>
      </c>
      <c r="B8" s="702" t="s">
        <v>198</v>
      </c>
      <c r="C8" s="703"/>
      <c r="D8" s="703"/>
      <c r="E8" s="703"/>
      <c r="F8" s="703"/>
      <c r="G8" s="703"/>
      <c r="H8" s="703"/>
      <c r="I8" s="703"/>
      <c r="J8" s="703"/>
      <c r="K8" s="703"/>
      <c r="L8" s="703"/>
      <c r="M8" s="703"/>
      <c r="N8" s="703"/>
      <c r="O8" s="703"/>
      <c r="P8" s="704"/>
    </row>
    <row r="9" spans="1:16" ht="36" customHeight="1" x14ac:dyDescent="0.4">
      <c r="A9" s="20" t="s">
        <v>125</v>
      </c>
      <c r="B9" s="670" t="str">
        <f>IF([1]管理入力シート!D4="","",[1]管理入力シート!D4&amp;"部"&amp;"  "&amp;[1]管理入力シート!D5&amp;"課")</f>
        <v>地域包括ケア推進部  高齢・障害者支援課</v>
      </c>
      <c r="C9" s="671"/>
      <c r="D9" s="671"/>
      <c r="E9" s="671"/>
      <c r="F9" s="671"/>
      <c r="G9" s="671"/>
      <c r="H9" s="671"/>
      <c r="I9" s="671"/>
      <c r="J9" s="671"/>
      <c r="K9" s="671"/>
      <c r="L9" s="671"/>
      <c r="M9" s="671"/>
      <c r="N9" s="671"/>
      <c r="O9" s="671"/>
      <c r="P9" s="672"/>
    </row>
    <row r="10" spans="1:16" ht="97.5" customHeight="1" x14ac:dyDescent="0.4">
      <c r="A10" s="21" t="s">
        <v>126</v>
      </c>
      <c r="B10" s="673" t="s">
        <v>127</v>
      </c>
      <c r="C10" s="674"/>
      <c r="D10" s="674"/>
      <c r="E10" s="674"/>
      <c r="F10" s="674"/>
      <c r="G10" s="674"/>
      <c r="H10" s="674"/>
      <c r="I10" s="674"/>
      <c r="J10" s="674"/>
      <c r="K10" s="674"/>
      <c r="L10" s="674"/>
      <c r="M10" s="674"/>
      <c r="N10" s="674"/>
      <c r="O10" s="674"/>
      <c r="P10" s="675"/>
    </row>
    <row r="11" spans="1:16" ht="52.5" customHeight="1" x14ac:dyDescent="0.4">
      <c r="A11" s="22" t="s">
        <v>128</v>
      </c>
      <c r="B11" s="676" t="s">
        <v>129</v>
      </c>
      <c r="C11" s="677"/>
      <c r="D11" s="677"/>
      <c r="E11" s="677"/>
      <c r="F11" s="677"/>
      <c r="G11" s="677"/>
      <c r="H11" s="677"/>
      <c r="I11" s="677"/>
      <c r="J11" s="677"/>
      <c r="K11" s="677"/>
      <c r="L11" s="677"/>
      <c r="M11" s="677"/>
      <c r="N11" s="677"/>
      <c r="O11" s="677"/>
      <c r="P11" s="678"/>
    </row>
    <row r="12" spans="1:16" ht="36" customHeight="1" x14ac:dyDescent="0.4">
      <c r="A12" s="679" t="s">
        <v>130</v>
      </c>
      <c r="B12" s="658" t="s">
        <v>131</v>
      </c>
      <c r="C12" s="659"/>
      <c r="D12" s="659"/>
      <c r="E12" s="659"/>
      <c r="F12" s="659"/>
      <c r="G12" s="659"/>
      <c r="H12" s="659"/>
      <c r="I12" s="659"/>
      <c r="J12" s="659"/>
      <c r="K12" s="659"/>
      <c r="L12" s="659"/>
      <c r="M12" s="659"/>
      <c r="N12" s="659"/>
      <c r="O12" s="659"/>
      <c r="P12" s="660"/>
    </row>
    <row r="13" spans="1:16" ht="36" customHeight="1" x14ac:dyDescent="0.4">
      <c r="A13" s="680"/>
      <c r="B13" s="658" t="s">
        <v>132</v>
      </c>
      <c r="C13" s="659"/>
      <c r="D13" s="659"/>
      <c r="E13" s="659"/>
      <c r="F13" s="659"/>
      <c r="G13" s="659"/>
      <c r="H13" s="659"/>
      <c r="I13" s="659"/>
      <c r="J13" s="659"/>
      <c r="K13" s="659"/>
      <c r="L13" s="659"/>
      <c r="M13" s="659"/>
      <c r="N13" s="659"/>
      <c r="O13" s="659"/>
      <c r="P13" s="660"/>
    </row>
    <row r="14" spans="1:16" ht="26.25" customHeight="1" x14ac:dyDescent="0.4">
      <c r="A14" s="657" t="s">
        <v>133</v>
      </c>
      <c r="B14" s="658" t="s">
        <v>134</v>
      </c>
      <c r="C14" s="659"/>
      <c r="D14" s="659"/>
      <c r="E14" s="659"/>
      <c r="F14" s="659"/>
      <c r="G14" s="659"/>
      <c r="H14" s="659"/>
      <c r="I14" s="659"/>
      <c r="J14" s="659"/>
      <c r="K14" s="659"/>
      <c r="L14" s="659"/>
      <c r="M14" s="659"/>
      <c r="N14" s="659"/>
      <c r="O14" s="659"/>
      <c r="P14" s="660"/>
    </row>
    <row r="15" spans="1:16" ht="26.25" customHeight="1" x14ac:dyDescent="0.4">
      <c r="A15" s="657"/>
      <c r="B15" s="661" t="s">
        <v>199</v>
      </c>
      <c r="C15" s="662"/>
      <c r="D15" s="662"/>
      <c r="E15" s="662"/>
      <c r="F15" s="662"/>
      <c r="G15" s="662"/>
      <c r="H15" s="662"/>
      <c r="I15" s="662"/>
      <c r="J15" s="662"/>
      <c r="K15" s="662"/>
      <c r="L15" s="662"/>
      <c r="M15" s="662"/>
      <c r="N15" s="662"/>
      <c r="O15" s="662"/>
      <c r="P15" s="663"/>
    </row>
    <row r="16" spans="1:16" ht="26.25" customHeight="1" x14ac:dyDescent="0.4">
      <c r="A16" s="657"/>
      <c r="B16" s="664" t="s">
        <v>200</v>
      </c>
      <c r="C16" s="665"/>
      <c r="D16" s="665"/>
      <c r="E16" s="665"/>
      <c r="F16" s="665"/>
      <c r="G16" s="665"/>
      <c r="H16" s="665"/>
      <c r="I16" s="665"/>
      <c r="J16" s="665"/>
      <c r="K16" s="665"/>
      <c r="L16" s="665"/>
      <c r="M16" s="665"/>
      <c r="N16" s="665"/>
      <c r="O16" s="665"/>
      <c r="P16" s="666"/>
    </row>
    <row r="17" spans="1:16" ht="36" customHeight="1" x14ac:dyDescent="0.4">
      <c r="A17" s="23" t="s">
        <v>135</v>
      </c>
      <c r="B17" s="661" t="s">
        <v>136</v>
      </c>
      <c r="C17" s="662"/>
      <c r="D17" s="662"/>
      <c r="E17" s="662"/>
      <c r="F17" s="662"/>
      <c r="G17" s="662"/>
      <c r="H17" s="662"/>
      <c r="I17" s="662"/>
      <c r="J17" s="662"/>
      <c r="K17" s="662"/>
      <c r="L17" s="662"/>
      <c r="M17" s="662"/>
      <c r="N17" s="662"/>
      <c r="O17" s="662"/>
      <c r="P17" s="663"/>
    </row>
    <row r="18" spans="1:16" ht="36" customHeight="1" x14ac:dyDescent="0.4">
      <c r="A18" s="23" t="s">
        <v>137</v>
      </c>
      <c r="B18" s="658"/>
      <c r="C18" s="659"/>
      <c r="D18" s="659"/>
      <c r="E18" s="659"/>
      <c r="F18" s="659"/>
      <c r="G18" s="659"/>
      <c r="H18" s="659"/>
      <c r="I18" s="659"/>
      <c r="J18" s="659"/>
      <c r="K18" s="659"/>
      <c r="L18" s="659"/>
      <c r="M18" s="659"/>
      <c r="N18" s="659"/>
      <c r="O18" s="659"/>
      <c r="P18" s="660"/>
    </row>
    <row r="19" spans="1:16" x14ac:dyDescent="0.4">
      <c r="A19" s="24" t="s">
        <v>138</v>
      </c>
      <c r="B19" s="25"/>
      <c r="C19" s="25"/>
      <c r="D19" s="25"/>
      <c r="E19" s="25"/>
      <c r="F19" s="25"/>
      <c r="G19" s="25"/>
      <c r="H19" s="25"/>
      <c r="I19" s="25"/>
      <c r="J19" s="25"/>
      <c r="K19" s="26"/>
      <c r="L19" s="26"/>
      <c r="M19" s="26"/>
      <c r="N19" s="26"/>
      <c r="O19" s="26"/>
      <c r="P19" s="26"/>
    </row>
    <row r="20" spans="1:16" x14ac:dyDescent="0.4">
      <c r="A20" s="27" t="s">
        <v>139</v>
      </c>
      <c r="B20" s="27"/>
      <c r="C20" s="27"/>
      <c r="D20" s="27"/>
      <c r="E20" s="27"/>
      <c r="F20" s="27"/>
      <c r="G20" s="27"/>
      <c r="H20" s="27"/>
      <c r="I20" s="28"/>
      <c r="J20" s="25"/>
      <c r="K20" s="26"/>
      <c r="L20" s="26"/>
      <c r="M20" s="26"/>
      <c r="N20" s="26"/>
      <c r="O20" s="26"/>
      <c r="P20" s="26"/>
    </row>
    <row r="21" spans="1:16" x14ac:dyDescent="0.4">
      <c r="A21" s="27" t="s">
        <v>140</v>
      </c>
      <c r="B21" s="27"/>
      <c r="C21" s="27"/>
      <c r="D21" s="27"/>
      <c r="E21" s="27"/>
      <c r="F21" s="27"/>
      <c r="G21" s="27"/>
      <c r="H21" s="27"/>
      <c r="I21" s="28"/>
      <c r="J21" s="25"/>
      <c r="K21" s="26"/>
      <c r="L21" s="26"/>
      <c r="M21" s="26"/>
      <c r="N21" s="26"/>
      <c r="O21" s="26"/>
      <c r="P21" s="26"/>
    </row>
    <row r="22" spans="1:16" x14ac:dyDescent="0.4">
      <c r="A22" s="27" t="s">
        <v>141</v>
      </c>
      <c r="B22" s="29"/>
      <c r="C22" s="29"/>
      <c r="D22" s="29"/>
      <c r="E22" s="29"/>
      <c r="F22" s="29"/>
      <c r="G22" s="29"/>
      <c r="H22" s="29"/>
      <c r="I22" s="29"/>
      <c r="J22" s="29"/>
      <c r="K22" s="26"/>
      <c r="L22" s="26"/>
      <c r="M22" s="26"/>
      <c r="N22" s="26"/>
      <c r="O22" s="26"/>
      <c r="P22" s="26"/>
    </row>
    <row r="23" spans="1:16" x14ac:dyDescent="0.4">
      <c r="A23" s="30"/>
      <c r="B23" s="30"/>
      <c r="C23" s="30"/>
      <c r="D23" s="30"/>
      <c r="E23" s="30"/>
      <c r="F23" s="30"/>
      <c r="G23" s="30"/>
      <c r="H23" s="30"/>
      <c r="I23" s="31"/>
      <c r="J23" s="32"/>
    </row>
  </sheetData>
  <mergeCells count="19">
    <mergeCell ref="A12:A13"/>
    <mergeCell ref="B12:P12"/>
    <mergeCell ref="B13:P13"/>
    <mergeCell ref="B1:C1"/>
    <mergeCell ref="B2:P2"/>
    <mergeCell ref="B3:P3"/>
    <mergeCell ref="B4:P4"/>
    <mergeCell ref="A5:A7"/>
    <mergeCell ref="B5:P7"/>
    <mergeCell ref="B18:P18"/>
    <mergeCell ref="B8:P8"/>
    <mergeCell ref="B9:P9"/>
    <mergeCell ref="B10:P10"/>
    <mergeCell ref="B11:P11"/>
    <mergeCell ref="A14:A16"/>
    <mergeCell ref="B14:P14"/>
    <mergeCell ref="B15:P15"/>
    <mergeCell ref="B16:P16"/>
    <mergeCell ref="B17:P17"/>
  </mergeCells>
  <phoneticPr fontId="1"/>
  <pageMargins left="0.7" right="0.7" top="0.75" bottom="0.75" header="0.3" footer="0.3"/>
  <pageSetup paperSize="9"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申請書(管)</vt:lpstr>
      <vt:lpstr>申請書(管)(例)</vt:lpstr>
      <vt:lpstr>計画書(管)</vt:lpstr>
      <vt:lpstr>計画書(管) (例)</vt:lpstr>
      <vt:lpstr>収支予算書(管)</vt:lpstr>
      <vt:lpstr>収支予算書(管)(例)</vt:lpstr>
      <vt:lpstr>補助金等概要調書</vt:lpstr>
      <vt:lpstr>補助金等概要調書(例)</vt:lpstr>
      <vt:lpstr>'計画書(管)'!Print_Area</vt:lpstr>
      <vt:lpstr>'計画書(管) (例)'!Print_Area</vt:lpstr>
      <vt:lpstr>'収支予算書(管)'!Print_Area</vt:lpstr>
      <vt:lpstr>'収支予算書(管)(例)'!Print_Area</vt:lpstr>
      <vt:lpstr>'申請書(管)'!Print_Area</vt:lpstr>
      <vt:lpstr>'申請書(管)(例)'!Print_Area</vt:lpstr>
      <vt:lpstr>補助金等概要調書!Print_Area</vt:lpstr>
      <vt:lpstr>'補助金等概要調書(例)'!Print_Area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中里とし子</dc:creator>
  <cp:lastModifiedBy>namiki</cp:lastModifiedBy>
  <cp:lastPrinted>2024-03-05T12:12:58Z</cp:lastPrinted>
  <dcterms:created xsi:type="dcterms:W3CDTF">2021-01-28T23:39:53Z</dcterms:created>
  <dcterms:modified xsi:type="dcterms:W3CDTF">2024-03-07T11:32:41Z</dcterms:modified>
</cp:coreProperties>
</file>